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54DanToc\chihangbdtgui\"/>
    </mc:Choice>
  </mc:AlternateContent>
  <bookViews>
    <workbookView xWindow="0" yWindow="0" windowWidth="23040" windowHeight="9168" tabRatio="878" firstSheet="6" activeTab="12"/>
  </bookViews>
  <sheets>
    <sheet name="19.1 SNDT_Tinhtrangdihoc" sheetId="1" r:id="rId1"/>
    <sheet name="19.2 SNDT_Dangdihoc" sheetId="2" r:id="rId2"/>
    <sheet name="20.1 Tyle_Tinhtrangdihoc" sheetId="12" r:id="rId3"/>
    <sheet name="20.2 Tyle_Dangdihoc" sheetId="13" r:id="rId4"/>
    <sheet name="21 SNDT_Trinhdocaonhat" sheetId="3" r:id="rId5"/>
    <sheet name="22 Tyle_Trinhdocaonhat" sheetId="14" r:id="rId6"/>
    <sheet name="23 SNDT_bietchuphothong" sheetId="5" r:id="rId7"/>
    <sheet name="24 Tyle_Bietchuphothong" sheetId="16" r:id="rId8"/>
    <sheet name="25 SNDT_bietchudantoc" sheetId="6" r:id="rId9"/>
    <sheet name="26 Tyle_bietchudantoc" sheetId="17" r:id="rId10"/>
    <sheet name="27. SNDT_BietVHTT" sheetId="7" r:id="rId11"/>
    <sheet name="28. Tyle_bietVHTT" sheetId="18" r:id="rId12"/>
    <sheet name="29. SNDT_Tinhtranghonnhan" sheetId="8" r:id="rId13"/>
    <sheet name="30. Tyle_Tinhtranghonnhan" sheetId="19" r:id="rId14"/>
    <sheet name="31. SNDT_Honnhancanhuyet" sheetId="9" r:id="rId15"/>
    <sheet name="32. Tyle_Honnhancanhuyet" sheetId="20" r:id="rId16"/>
    <sheet name="33.1 SNDT_Taohon" sheetId="10" r:id="rId17"/>
    <sheet name="33.2 SMAM" sheetId="11" r:id="rId18"/>
    <sheet name="34. Tyle_Taohon" sheetId="21" r:id="rId19"/>
    <sheet name="Sheet1" sheetId="22" r:id="rId20"/>
  </sheet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<sst xmlns="http://schemas.openxmlformats.org/spreadsheetml/2006/main" count="20042" uniqueCount="152">
  <si>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</si>
  <si>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</si>
  <si>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</si>
  <si>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</si>
  <si>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</si>
  <si>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</si>
  <si>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</si>
  <si>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</si>
  <si>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</si>
  <si>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</si>
  <si>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</si>
  <si>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</si>
  <si>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</si>
  <si>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</si>
  <si>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</si>
  <si>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</si>
  <si>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</si>
  <si>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</si>
  <si>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</si>
  <si>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</si>
  <si>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</si>
  <si>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</si>
  <si>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</si>
  <si>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</si>
  <si>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</si>
  <si>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</si>
  <si>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</si>
  <si>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</si>
  <si>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</si>
  <si>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</si>
  <si>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</si>
  <si>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</si>
  <si>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</si>
  <si>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</si>
  <si>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</si>
  <si>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</si>
  <si>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</si>
  <si>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</si>
  <si>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</si>
  <si>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</si>
  <si>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</si>
  <si>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</si>
  <si>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</si>
  <si>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</si>
  <si>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</si>
  <si>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</si>
  <si>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</si>
  <si>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</si>
  <si>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</si>
  <si>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</si>
  <si>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</si>
  <si>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</si>
  <si>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</si>
  <si>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</si>
  <si>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</si>
  <si>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</si>
  <si>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</si>
  <si>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</si>
  <si>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</si>
  <si>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</si>
  <si>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</si>
  <si>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</si>
  <si>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</si>
  <si>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</si>
  <si>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</si>
  <si>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</si>
  <si>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</si>
  <si>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</si>
  <si>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</si>
  <si>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</si>
  <si>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</si>
  <si>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</si>
  <si>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</si>
  <si>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</si>
  <si>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</si>
  <si>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</si>
  <si>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</si>
  <si>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</si>
  <si>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</si>
  <si>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</si>
  <si>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</si>
  <si>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</si>
  <si>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</si>
  <si>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</si>
  <si>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</si>
  <si>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</si>
  <si>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</si>
  <si>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</si>
  <si>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</si>
  <si>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</si>
  <si>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</si>
  <si>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</si>
  <si>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</si>
  <si>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</si>
  <si>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</si>
  <si>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</si>
  <si>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</si>
  <si>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</si>
  <si>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</si>
  <si>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</si>
  <si>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</si>
  <si>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</si>
  <si>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</si>
  <si>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</si>
  <si>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</si>
  <si>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</si>
  <si>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</si>
  <si>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</si>
  <si>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</si>
  <si>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</si>
  <si>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</si>
  <si>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</si>
  <si>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</si>
  <si>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</si>
  <si>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</si>
  <si>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</si>
  <si>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</si>
  <si>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</si>
  <si>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</si>
  <si>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</si>
  <si>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</si>
  <si>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</si>
  <si>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</si>
  <si>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</si>
  <si>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</si>
  <si>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</si>
  <si>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</si>
  <si>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</si>
  <si>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</si>
  <si>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</si>
  <si>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</si>
  <si>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</si>
  <si>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</si>
  <si>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</si>
  <si>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</si>
  <si>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</si>
  <si>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Kon Tum</t>
  </si>
  <si>
    <t>Kon Tum</t>
  </si>
  <si>
    <t>Thành phố Kon Tum</t>
  </si>
  <si>
    <t>Huyện Đắk Glei</t>
  </si>
  <si>
    <t>Huyện Ngọc Hồi</t>
  </si>
  <si>
    <t>Huyện Đắk Tô</t>
  </si>
  <si>
    <t>Huyện Kon Plông</t>
  </si>
  <si>
    <t>Huyện Kon Rẫy</t>
  </si>
  <si>
    <t>Huyện Đắk Hà</t>
  </si>
  <si>
    <t>Huyện Sa Thầy</t>
  </si>
  <si>
    <t>Huyện Tu Mơ Rông</t>
  </si>
  <si>
    <t>Huyện Ia H' Drai</t>
  </si>
  <si>
    <t>Thành thị</t>
  </si>
  <si>
    <t>Nông thôn</t>
  </si>
  <si>
    <t xml:space="preserve">-: Số liệu không tính được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</si>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</sst>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16" xfId="0" applyFont="1" applyBorder="1"/>
    <xf numFmtId="0" fontId="2" fillId="0" borderId="8" xfId="0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0" fontId="2" fillId="0" borderId="17" xfId="0" applyFont="1" applyBorder="1"/>
    <xf numFmtId="164" fontId="2" fillId="0" borderId="17" xfId="2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" fontId="2" fillId="0" borderId="17" xfId="0" applyNumberFormat="1" applyFont="1" applyBorder="1"/>
    <xf numFmtId="0" fontId="2" fillId="0" borderId="10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3" xfId="0" applyFont="1" applyBorder="1"/>
    <xf numFmtId="2" fontId="2" fillId="0" borderId="17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wrapText="1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"/>
  <sheetViews>
    <sheetView topLeftCell="A58" workbookViewId="0">
      <selection activeCell="I12" sqref="I12"/>
    </sheetView>
  </sheetViews>
  <sheetFormatPr defaultColWidth="9.109375" defaultRowHeight="13.8" x14ac:dyDescent="0.25"/>
  <cols>
    <col min="1" max="2" width="9.109375" style="9"/>
    <col min="3" max="3" width="9.33203125" style="9" bestFit="1" customWidth="1"/>
    <col min="4" max="5" width="20.44140625" style="9" customWidth="1"/>
    <col min="6" max="6" width="20" style="9" customWidth="1"/>
    <col min="7" max="7" width="11.5546875" style="9" bestFit="1" customWidth="1"/>
    <col min="8" max="9" width="10.5546875" style="9" bestFit="1" customWidth="1"/>
    <col min="10" max="10" width="9.5546875" style="9" bestFit="1" customWidth="1"/>
    <col min="11" max="12" width="10.5546875" style="9" bestFit="1" customWidth="1"/>
    <col min="13" max="13" width="9.5546875" style="9" bestFit="1" customWidth="1"/>
    <col min="14" max="14" width="10.5546875" style="9" bestFit="1" customWidth="1"/>
    <col min="15" max="16" width="9.5546875" style="9" bestFit="1" customWidth="1"/>
    <col min="17" max="17" width="9.33203125" style="9" bestFit="1" customWidth="1"/>
    <col min="18" max="27" width="9.5546875" style="9" bestFit="1" customWidth="1"/>
    <col min="28" max="60" width="9.33203125" style="9" bestFit="1" customWidth="1"/>
    <col min="61" max="61" width="17.109375" style="9" bestFit="1" customWidth="1"/>
    <col min="62" max="62" width="14.44140625" style="9" bestFit="1" customWidth="1"/>
    <col min="63" max="16384" width="9.10937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107</v>
      </c>
      <c r="B2" s="27"/>
      <c r="C2" s="27"/>
      <c r="D2" s="27"/>
      <c r="E2" s="27"/>
      <c r="F2" s="27"/>
      <c r="G2" s="27"/>
      <c r="H2" s="27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1" customFormat="1" x14ac:dyDescent="0.25">
      <c r="A5" s="49"/>
      <c r="B5" s="49"/>
      <c r="C5" s="49"/>
      <c r="D5" s="49" t="s">
        <v>115</v>
      </c>
      <c r="E5" s="49" t="s">
        <v>116</v>
      </c>
      <c r="F5" s="49" t="s">
        <v>131</v>
      </c>
      <c r="G5" s="51" t="s">
        <v>130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6"/>
    </row>
    <row r="6" spans="1:62" s="21" customFormat="1" x14ac:dyDescent="0.25">
      <c r="A6" s="50"/>
      <c r="B6" s="50"/>
      <c r="C6" s="50"/>
      <c r="D6" s="50"/>
      <c r="E6" s="50"/>
      <c r="F6" s="50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258426</v>
      </c>
      <c r="H11" s="5">
        <v>3152</v>
      </c>
      <c r="I11" s="5">
        <v>7941</v>
      </c>
      <c r="J11" s="5">
        <v>125</v>
      </c>
      <c r="K11" s="5">
        <v>60</v>
      </c>
      <c r="L11" s="5">
        <v>7209</v>
      </c>
      <c r="M11" s="5">
        <v>2504</v>
      </c>
      <c r="N11" s="5">
        <v>14</v>
      </c>
      <c r="O11" s="5">
        <v>482</v>
      </c>
      <c r="P11" s="5">
        <v>22775</v>
      </c>
      <c r="Q11" s="5">
        <v>34</v>
      </c>
      <c r="R11" s="5">
        <v>118</v>
      </c>
      <c r="S11" s="5">
        <v>59565</v>
      </c>
      <c r="T11" s="5">
        <v>115121</v>
      </c>
      <c r="U11" s="5">
        <v>221</v>
      </c>
      <c r="V11" s="5">
        <v>40</v>
      </c>
      <c r="W11" s="5">
        <v>32</v>
      </c>
      <c r="X11" s="5">
        <v>102</v>
      </c>
      <c r="Y11" s="5">
        <v>2517</v>
      </c>
      <c r="Z11" s="5">
        <v>86</v>
      </c>
      <c r="AA11" s="5">
        <v>13</v>
      </c>
      <c r="AB11" s="5">
        <v>32</v>
      </c>
      <c r="AC11" s="5">
        <v>29</v>
      </c>
      <c r="AD11" s="5">
        <v>201</v>
      </c>
      <c r="AE11" s="5">
        <v>10</v>
      </c>
      <c r="AF11" s="5">
        <v>20</v>
      </c>
      <c r="AG11" s="5">
        <v>34787</v>
      </c>
      <c r="AH11" s="5">
        <v>2</v>
      </c>
      <c r="AI11" s="5">
        <v>107</v>
      </c>
      <c r="AJ11" s="5">
        <v>163</v>
      </c>
      <c r="AK11" s="5">
        <v>11</v>
      </c>
      <c r="AL11" s="5">
        <v>5</v>
      </c>
      <c r="AM11" s="5">
        <v>2</v>
      </c>
      <c r="AN11" s="5">
        <v>0</v>
      </c>
      <c r="AO11" s="5">
        <v>4</v>
      </c>
      <c r="AP11" s="5">
        <v>0</v>
      </c>
      <c r="AQ11" s="5">
        <v>5</v>
      </c>
      <c r="AR11" s="5">
        <v>1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8</v>
      </c>
      <c r="AY11" s="5">
        <v>0</v>
      </c>
      <c r="AZ11" s="5">
        <v>4</v>
      </c>
      <c r="BA11" s="5">
        <v>11</v>
      </c>
      <c r="BB11" s="5">
        <v>0</v>
      </c>
      <c r="BC11" s="5">
        <v>0</v>
      </c>
      <c r="BD11" s="5">
        <v>0</v>
      </c>
      <c r="BE11" s="5">
        <v>0</v>
      </c>
      <c r="BF11" s="5">
        <v>433</v>
      </c>
      <c r="BG11" s="5">
        <v>1</v>
      </c>
      <c r="BH11" s="5">
        <v>478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77795</v>
      </c>
      <c r="H12" s="5">
        <v>883</v>
      </c>
      <c r="I12" s="5">
        <v>2254</v>
      </c>
      <c r="J12" s="5">
        <v>42</v>
      </c>
      <c r="K12" s="5">
        <v>20</v>
      </c>
      <c r="L12" s="5">
        <v>2015</v>
      </c>
      <c r="M12" s="5">
        <v>691</v>
      </c>
      <c r="N12" s="5">
        <v>4</v>
      </c>
      <c r="O12" s="5">
        <v>109</v>
      </c>
      <c r="P12" s="5">
        <v>6242</v>
      </c>
      <c r="Q12" s="5">
        <v>1</v>
      </c>
      <c r="R12" s="5">
        <v>29</v>
      </c>
      <c r="S12" s="5">
        <v>18490</v>
      </c>
      <c r="T12" s="5">
        <v>36119</v>
      </c>
      <c r="U12" s="5">
        <v>64</v>
      </c>
      <c r="V12" s="5">
        <v>18</v>
      </c>
      <c r="W12" s="5">
        <v>7</v>
      </c>
      <c r="X12" s="5">
        <v>31</v>
      </c>
      <c r="Y12" s="5">
        <v>599</v>
      </c>
      <c r="Z12" s="5">
        <v>8</v>
      </c>
      <c r="AA12" s="5">
        <v>3</v>
      </c>
      <c r="AB12" s="5">
        <v>6</v>
      </c>
      <c r="AC12" s="5">
        <v>7</v>
      </c>
      <c r="AD12" s="5">
        <v>71</v>
      </c>
      <c r="AE12" s="5">
        <v>3</v>
      </c>
      <c r="AF12" s="5">
        <v>6</v>
      </c>
      <c r="AG12" s="5">
        <v>9708</v>
      </c>
      <c r="AH12" s="5">
        <v>0</v>
      </c>
      <c r="AI12" s="5">
        <v>18</v>
      </c>
      <c r="AJ12" s="5">
        <v>58</v>
      </c>
      <c r="AK12" s="5">
        <v>3</v>
      </c>
      <c r="AL12" s="5">
        <v>2</v>
      </c>
      <c r="AM12" s="5">
        <v>1</v>
      </c>
      <c r="AN12" s="5">
        <v>0</v>
      </c>
      <c r="AO12" s="5">
        <v>1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5">
        <v>2</v>
      </c>
      <c r="BA12" s="5">
        <v>6</v>
      </c>
      <c r="BB12" s="5">
        <v>0</v>
      </c>
      <c r="BC12" s="5">
        <v>0</v>
      </c>
      <c r="BD12" s="5">
        <v>0</v>
      </c>
      <c r="BE12" s="5">
        <v>0</v>
      </c>
      <c r="BF12" s="5">
        <v>107</v>
      </c>
      <c r="BG12" s="5">
        <v>0</v>
      </c>
      <c r="BH12" s="5">
        <v>166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155196</v>
      </c>
      <c r="H13" s="5">
        <v>2235</v>
      </c>
      <c r="I13" s="5">
        <v>5550</v>
      </c>
      <c r="J13" s="5">
        <v>82</v>
      </c>
      <c r="K13" s="5">
        <v>36</v>
      </c>
      <c r="L13" s="5">
        <v>5100</v>
      </c>
      <c r="M13" s="5">
        <v>1776</v>
      </c>
      <c r="N13" s="5">
        <v>9</v>
      </c>
      <c r="O13" s="5">
        <v>359</v>
      </c>
      <c r="P13" s="5">
        <v>13305</v>
      </c>
      <c r="Q13" s="5">
        <v>33</v>
      </c>
      <c r="R13" s="5">
        <v>80</v>
      </c>
      <c r="S13" s="5">
        <v>35478</v>
      </c>
      <c r="T13" s="5">
        <v>66828</v>
      </c>
      <c r="U13" s="5">
        <v>152</v>
      </c>
      <c r="V13" s="5">
        <v>21</v>
      </c>
      <c r="W13" s="5">
        <v>24</v>
      </c>
      <c r="X13" s="5">
        <v>69</v>
      </c>
      <c r="Y13" s="5">
        <v>1680</v>
      </c>
      <c r="Z13" s="5">
        <v>75</v>
      </c>
      <c r="AA13" s="5">
        <v>9</v>
      </c>
      <c r="AB13" s="5">
        <v>26</v>
      </c>
      <c r="AC13" s="5">
        <v>22</v>
      </c>
      <c r="AD13" s="5">
        <v>128</v>
      </c>
      <c r="AE13" s="5">
        <v>7</v>
      </c>
      <c r="AF13" s="5">
        <v>14</v>
      </c>
      <c r="AG13" s="5">
        <v>21476</v>
      </c>
      <c r="AH13" s="5">
        <v>2</v>
      </c>
      <c r="AI13" s="5">
        <v>84</v>
      </c>
      <c r="AJ13" s="5">
        <v>82</v>
      </c>
      <c r="AK13" s="5">
        <v>8</v>
      </c>
      <c r="AL13" s="5">
        <v>3</v>
      </c>
      <c r="AM13" s="5">
        <v>1</v>
      </c>
      <c r="AN13" s="5">
        <v>0</v>
      </c>
      <c r="AO13" s="5">
        <v>3</v>
      </c>
      <c r="AP13" s="5">
        <v>0</v>
      </c>
      <c r="AQ13" s="5">
        <v>5</v>
      </c>
      <c r="AR13" s="5">
        <v>1</v>
      </c>
      <c r="AS13" s="5">
        <v>0</v>
      </c>
      <c r="AT13" s="5">
        <v>0</v>
      </c>
      <c r="AU13" s="5">
        <v>0</v>
      </c>
      <c r="AV13" s="5">
        <v>0</v>
      </c>
      <c r="AW13" s="5">
        <v>1</v>
      </c>
      <c r="AX13" s="5">
        <v>7</v>
      </c>
      <c r="AY13" s="5">
        <v>0</v>
      </c>
      <c r="AZ13" s="5">
        <v>2</v>
      </c>
      <c r="BA13" s="5">
        <v>5</v>
      </c>
      <c r="BB13" s="5">
        <v>0</v>
      </c>
      <c r="BC13" s="5">
        <v>0</v>
      </c>
      <c r="BD13" s="5">
        <v>0</v>
      </c>
      <c r="BE13" s="5">
        <v>0</v>
      </c>
      <c r="BF13" s="5">
        <v>201</v>
      </c>
      <c r="BG13" s="5">
        <v>1</v>
      </c>
      <c r="BH13" s="5">
        <v>216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25435</v>
      </c>
      <c r="H14" s="5">
        <v>34</v>
      </c>
      <c r="I14" s="5">
        <v>137</v>
      </c>
      <c r="J14" s="5">
        <v>1</v>
      </c>
      <c r="K14" s="5">
        <v>4</v>
      </c>
      <c r="L14" s="5">
        <v>94</v>
      </c>
      <c r="M14" s="5">
        <v>37</v>
      </c>
      <c r="N14" s="5">
        <v>1</v>
      </c>
      <c r="O14" s="5">
        <v>14</v>
      </c>
      <c r="P14" s="5">
        <v>3228</v>
      </c>
      <c r="Q14" s="5">
        <v>0</v>
      </c>
      <c r="R14" s="5">
        <v>9</v>
      </c>
      <c r="S14" s="5">
        <v>5597</v>
      </c>
      <c r="T14" s="5">
        <v>12174</v>
      </c>
      <c r="U14" s="5">
        <v>5</v>
      </c>
      <c r="V14" s="5">
        <v>1</v>
      </c>
      <c r="W14" s="5">
        <v>1</v>
      </c>
      <c r="X14" s="5">
        <v>2</v>
      </c>
      <c r="Y14" s="5">
        <v>238</v>
      </c>
      <c r="Z14" s="5">
        <v>3</v>
      </c>
      <c r="AA14" s="5">
        <v>1</v>
      </c>
      <c r="AB14" s="5">
        <v>0</v>
      </c>
      <c r="AC14" s="5">
        <v>0</v>
      </c>
      <c r="AD14" s="5">
        <v>2</v>
      </c>
      <c r="AE14" s="5">
        <v>0</v>
      </c>
      <c r="AF14" s="5">
        <v>0</v>
      </c>
      <c r="AG14" s="5">
        <v>3603</v>
      </c>
      <c r="AH14" s="5">
        <v>0</v>
      </c>
      <c r="AI14" s="5">
        <v>5</v>
      </c>
      <c r="AJ14" s="5">
        <v>23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125</v>
      </c>
      <c r="BG14" s="5">
        <v>0</v>
      </c>
      <c r="BH14" s="5">
        <v>96</v>
      </c>
      <c r="BI14" s="5">
        <v>0</v>
      </c>
      <c r="BJ14" s="5">
        <v>0</v>
      </c>
    </row>
    <row r="15" spans="1:62" x14ac:dyDescent="0.25">
      <c r="A15" s="4"/>
      <c r="B15" s="4"/>
      <c r="C15" s="4">
        <v>62</v>
      </c>
      <c r="D15" s="4" t="s">
        <v>136</v>
      </c>
      <c r="E15" s="4" t="s">
        <v>138</v>
      </c>
      <c r="F15" s="4" t="s">
        <v>113</v>
      </c>
      <c r="G15" s="5">
        <v>45650</v>
      </c>
      <c r="H15" s="5">
        <v>361</v>
      </c>
      <c r="I15" s="5">
        <v>193</v>
      </c>
      <c r="J15" s="5">
        <v>90</v>
      </c>
      <c r="K15" s="5">
        <v>16</v>
      </c>
      <c r="L15" s="5">
        <v>270</v>
      </c>
      <c r="M15" s="5">
        <v>157</v>
      </c>
      <c r="N15" s="5">
        <v>5</v>
      </c>
      <c r="O15" s="5">
        <v>7</v>
      </c>
      <c r="P15" s="5">
        <v>9137</v>
      </c>
      <c r="Q15" s="5">
        <v>1</v>
      </c>
      <c r="R15" s="5">
        <v>34</v>
      </c>
      <c r="S15" s="5">
        <v>31847</v>
      </c>
      <c r="T15" s="5">
        <v>2630</v>
      </c>
      <c r="U15" s="5">
        <v>1</v>
      </c>
      <c r="V15" s="5">
        <v>20</v>
      </c>
      <c r="W15" s="5">
        <v>22</v>
      </c>
      <c r="X15" s="5">
        <v>5</v>
      </c>
      <c r="Y15" s="5">
        <v>41</v>
      </c>
      <c r="Z15" s="5">
        <v>5</v>
      </c>
      <c r="AA15" s="5">
        <v>1</v>
      </c>
      <c r="AB15" s="5">
        <v>7</v>
      </c>
      <c r="AC15" s="5">
        <v>7</v>
      </c>
      <c r="AD15" s="5">
        <v>17</v>
      </c>
      <c r="AE15" s="5">
        <v>3</v>
      </c>
      <c r="AF15" s="5">
        <v>3</v>
      </c>
      <c r="AG15" s="5">
        <v>726</v>
      </c>
      <c r="AH15" s="5">
        <v>0</v>
      </c>
      <c r="AI15" s="5">
        <v>0</v>
      </c>
      <c r="AJ15" s="5">
        <v>7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3</v>
      </c>
      <c r="AY15" s="5">
        <v>0</v>
      </c>
      <c r="AZ15" s="5">
        <v>0</v>
      </c>
      <c r="BA15" s="5">
        <v>5</v>
      </c>
      <c r="BB15" s="5">
        <v>0</v>
      </c>
      <c r="BC15" s="5">
        <v>0</v>
      </c>
      <c r="BD15" s="5">
        <v>0</v>
      </c>
      <c r="BE15" s="5">
        <v>0</v>
      </c>
      <c r="BF15" s="5">
        <v>8</v>
      </c>
      <c r="BG15" s="5">
        <v>0</v>
      </c>
      <c r="BH15" s="5">
        <v>19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14132</v>
      </c>
      <c r="H16" s="5">
        <v>121</v>
      </c>
      <c r="I16" s="5">
        <v>92</v>
      </c>
      <c r="J16" s="5">
        <v>27</v>
      </c>
      <c r="K16" s="5">
        <v>4</v>
      </c>
      <c r="L16" s="5">
        <v>112</v>
      </c>
      <c r="M16" s="5">
        <v>53</v>
      </c>
      <c r="N16" s="5">
        <v>3</v>
      </c>
      <c r="O16" s="5">
        <v>3</v>
      </c>
      <c r="P16" s="5">
        <v>2313</v>
      </c>
      <c r="Q16" s="5">
        <v>0</v>
      </c>
      <c r="R16" s="5">
        <v>15</v>
      </c>
      <c r="S16" s="5">
        <v>9638</v>
      </c>
      <c r="T16" s="5">
        <v>1333</v>
      </c>
      <c r="U16" s="5">
        <v>0</v>
      </c>
      <c r="V16" s="5">
        <v>15</v>
      </c>
      <c r="W16" s="5">
        <v>5</v>
      </c>
      <c r="X16" s="5">
        <v>0</v>
      </c>
      <c r="Y16" s="5">
        <v>14</v>
      </c>
      <c r="Z16" s="5">
        <v>2</v>
      </c>
      <c r="AA16" s="5">
        <v>0</v>
      </c>
      <c r="AB16" s="5">
        <v>2</v>
      </c>
      <c r="AC16" s="5">
        <v>2</v>
      </c>
      <c r="AD16" s="5">
        <v>6</v>
      </c>
      <c r="AE16" s="5">
        <v>1</v>
      </c>
      <c r="AF16" s="5">
        <v>2</v>
      </c>
      <c r="AG16" s="5">
        <v>340</v>
      </c>
      <c r="AH16" s="5">
        <v>0</v>
      </c>
      <c r="AI16" s="5">
        <v>0</v>
      </c>
      <c r="AJ16" s="5">
        <v>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5</v>
      </c>
      <c r="BB16" s="5">
        <v>0</v>
      </c>
      <c r="BC16" s="5">
        <v>0</v>
      </c>
      <c r="BD16" s="5">
        <v>0</v>
      </c>
      <c r="BE16" s="5">
        <v>0</v>
      </c>
      <c r="BF16" s="5">
        <v>8</v>
      </c>
      <c r="BG16" s="5">
        <v>0</v>
      </c>
      <c r="BH16" s="5">
        <v>13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27323</v>
      </c>
      <c r="H17" s="5">
        <v>237</v>
      </c>
      <c r="I17" s="5">
        <v>101</v>
      </c>
      <c r="J17" s="5">
        <v>63</v>
      </c>
      <c r="K17" s="5">
        <v>12</v>
      </c>
      <c r="L17" s="5">
        <v>155</v>
      </c>
      <c r="M17" s="5">
        <v>104</v>
      </c>
      <c r="N17" s="5">
        <v>2</v>
      </c>
      <c r="O17" s="5">
        <v>4</v>
      </c>
      <c r="P17" s="5">
        <v>5654</v>
      </c>
      <c r="Q17" s="5">
        <v>1</v>
      </c>
      <c r="R17" s="5">
        <v>18</v>
      </c>
      <c r="S17" s="5">
        <v>19286</v>
      </c>
      <c r="T17" s="5">
        <v>1245</v>
      </c>
      <c r="U17" s="5">
        <v>1</v>
      </c>
      <c r="V17" s="5">
        <v>5</v>
      </c>
      <c r="W17" s="5">
        <v>16</v>
      </c>
      <c r="X17" s="5">
        <v>5</v>
      </c>
      <c r="Y17" s="5">
        <v>27</v>
      </c>
      <c r="Z17" s="5">
        <v>3</v>
      </c>
      <c r="AA17" s="5">
        <v>1</v>
      </c>
      <c r="AB17" s="5">
        <v>5</v>
      </c>
      <c r="AC17" s="5">
        <v>5</v>
      </c>
      <c r="AD17" s="5">
        <v>11</v>
      </c>
      <c r="AE17" s="5">
        <v>2</v>
      </c>
      <c r="AF17" s="5">
        <v>1</v>
      </c>
      <c r="AG17" s="5">
        <v>344</v>
      </c>
      <c r="AH17" s="5">
        <v>0</v>
      </c>
      <c r="AI17" s="5">
        <v>0</v>
      </c>
      <c r="AJ17" s="5">
        <v>4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2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3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6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4195</v>
      </c>
      <c r="H18" s="5">
        <v>3</v>
      </c>
      <c r="I18" s="5">
        <v>0</v>
      </c>
      <c r="J18" s="5">
        <v>0</v>
      </c>
      <c r="K18" s="5">
        <v>0</v>
      </c>
      <c r="L18" s="5">
        <v>3</v>
      </c>
      <c r="M18" s="5">
        <v>0</v>
      </c>
      <c r="N18" s="5">
        <v>0</v>
      </c>
      <c r="O18" s="5">
        <v>0</v>
      </c>
      <c r="P18" s="5">
        <v>1170</v>
      </c>
      <c r="Q18" s="5">
        <v>0</v>
      </c>
      <c r="R18" s="5">
        <v>1</v>
      </c>
      <c r="S18" s="5">
        <v>2923</v>
      </c>
      <c r="T18" s="5">
        <v>52</v>
      </c>
      <c r="U18" s="5">
        <v>0</v>
      </c>
      <c r="V18" s="5">
        <v>0</v>
      </c>
      <c r="W18" s="5">
        <v>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42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62</v>
      </c>
      <c r="D19" s="4" t="s">
        <v>136</v>
      </c>
      <c r="E19" s="4" t="s">
        <v>139</v>
      </c>
      <c r="F19" s="4" t="s">
        <v>113</v>
      </c>
      <c r="G19" s="5">
        <v>37129</v>
      </c>
      <c r="H19" s="5">
        <v>140</v>
      </c>
      <c r="I19" s="5">
        <v>92</v>
      </c>
      <c r="J19" s="5">
        <v>3</v>
      </c>
      <c r="K19" s="5">
        <v>6</v>
      </c>
      <c r="L19" s="5">
        <v>127</v>
      </c>
      <c r="M19" s="5">
        <v>83</v>
      </c>
      <c r="N19" s="5">
        <v>0</v>
      </c>
      <c r="O19" s="5">
        <v>16</v>
      </c>
      <c r="P19" s="5">
        <v>19</v>
      </c>
      <c r="Q19" s="5">
        <v>1</v>
      </c>
      <c r="R19" s="5">
        <v>21</v>
      </c>
      <c r="S19" s="5">
        <v>20</v>
      </c>
      <c r="T19" s="5">
        <v>10530</v>
      </c>
      <c r="U19" s="5">
        <v>8</v>
      </c>
      <c r="V19" s="5">
        <v>1</v>
      </c>
      <c r="W19" s="5">
        <v>2</v>
      </c>
      <c r="X19" s="5">
        <v>4</v>
      </c>
      <c r="Y19" s="5">
        <v>8</v>
      </c>
      <c r="Z19" s="5">
        <v>27</v>
      </c>
      <c r="AA19" s="5">
        <v>0</v>
      </c>
      <c r="AB19" s="5">
        <v>0</v>
      </c>
      <c r="AC19" s="5">
        <v>1</v>
      </c>
      <c r="AD19" s="5">
        <v>2</v>
      </c>
      <c r="AE19" s="5">
        <v>1</v>
      </c>
      <c r="AF19" s="5">
        <v>9</v>
      </c>
      <c r="AG19" s="5">
        <v>25998</v>
      </c>
      <c r="AH19" s="5">
        <v>0</v>
      </c>
      <c r="AI19" s="5">
        <v>1</v>
      </c>
      <c r="AJ19" s="5">
        <v>1</v>
      </c>
      <c r="AK19" s="5">
        <v>2</v>
      </c>
      <c r="AL19" s="5">
        <v>1</v>
      </c>
      <c r="AM19" s="5">
        <v>0</v>
      </c>
      <c r="AN19" s="5">
        <v>0</v>
      </c>
      <c r="AO19" s="5">
        <v>2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1</v>
      </c>
      <c r="BG19" s="5">
        <v>0</v>
      </c>
      <c r="BH19" s="5">
        <v>2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10641</v>
      </c>
      <c r="H20" s="5">
        <v>36</v>
      </c>
      <c r="I20" s="5">
        <v>29</v>
      </c>
      <c r="J20" s="5">
        <v>2</v>
      </c>
      <c r="K20" s="5">
        <v>3</v>
      </c>
      <c r="L20" s="5">
        <v>36</v>
      </c>
      <c r="M20" s="5">
        <v>18</v>
      </c>
      <c r="N20" s="5">
        <v>0</v>
      </c>
      <c r="O20" s="5">
        <v>3</v>
      </c>
      <c r="P20" s="5">
        <v>1</v>
      </c>
      <c r="Q20" s="5">
        <v>0</v>
      </c>
      <c r="R20" s="5">
        <v>2</v>
      </c>
      <c r="S20" s="5">
        <v>3</v>
      </c>
      <c r="T20" s="5">
        <v>3181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3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3</v>
      </c>
      <c r="AG20" s="5">
        <v>7319</v>
      </c>
      <c r="AH20" s="5">
        <v>0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22292</v>
      </c>
      <c r="H21" s="5">
        <v>100</v>
      </c>
      <c r="I21" s="5">
        <v>62</v>
      </c>
      <c r="J21" s="5">
        <v>1</v>
      </c>
      <c r="K21" s="5">
        <v>2</v>
      </c>
      <c r="L21" s="5">
        <v>88</v>
      </c>
      <c r="M21" s="5">
        <v>61</v>
      </c>
      <c r="N21" s="5">
        <v>0</v>
      </c>
      <c r="O21" s="5">
        <v>13</v>
      </c>
      <c r="P21" s="5">
        <v>18</v>
      </c>
      <c r="Q21" s="5">
        <v>1</v>
      </c>
      <c r="R21" s="5">
        <v>17</v>
      </c>
      <c r="S21" s="5">
        <v>17</v>
      </c>
      <c r="T21" s="5">
        <v>6170</v>
      </c>
      <c r="U21" s="5">
        <v>7</v>
      </c>
      <c r="V21" s="5">
        <v>1</v>
      </c>
      <c r="W21" s="5">
        <v>2</v>
      </c>
      <c r="X21" s="5">
        <v>2</v>
      </c>
      <c r="Y21" s="5">
        <v>6</v>
      </c>
      <c r="Z21" s="5">
        <v>21</v>
      </c>
      <c r="AA21" s="5">
        <v>0</v>
      </c>
      <c r="AB21" s="5">
        <v>0</v>
      </c>
      <c r="AC21" s="5">
        <v>1</v>
      </c>
      <c r="AD21" s="5">
        <v>1</v>
      </c>
      <c r="AE21" s="5">
        <v>1</v>
      </c>
      <c r="AF21" s="5">
        <v>6</v>
      </c>
      <c r="AG21" s="5">
        <v>15685</v>
      </c>
      <c r="AH21" s="5">
        <v>0</v>
      </c>
      <c r="AI21" s="5">
        <v>1</v>
      </c>
      <c r="AJ21" s="5">
        <v>0</v>
      </c>
      <c r="AK21" s="5">
        <v>2</v>
      </c>
      <c r="AL21" s="5">
        <v>1</v>
      </c>
      <c r="AM21" s="5">
        <v>0</v>
      </c>
      <c r="AN21" s="5">
        <v>0</v>
      </c>
      <c r="AO21" s="5">
        <v>2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1</v>
      </c>
      <c r="BG21" s="5">
        <v>0</v>
      </c>
      <c r="BH21" s="5">
        <v>2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4196</v>
      </c>
      <c r="H22" s="5">
        <v>4</v>
      </c>
      <c r="I22" s="5">
        <v>1</v>
      </c>
      <c r="J22" s="5">
        <v>0</v>
      </c>
      <c r="K22" s="5">
        <v>1</v>
      </c>
      <c r="L22" s="5">
        <v>3</v>
      </c>
      <c r="M22" s="5">
        <v>4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1179</v>
      </c>
      <c r="U22" s="5">
        <v>1</v>
      </c>
      <c r="V22" s="5">
        <v>0</v>
      </c>
      <c r="W22" s="5">
        <v>0</v>
      </c>
      <c r="X22" s="5">
        <v>2</v>
      </c>
      <c r="Y22" s="5">
        <v>2</v>
      </c>
      <c r="Z22" s="5">
        <v>3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2994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62</v>
      </c>
      <c r="D23" s="4" t="s">
        <v>136</v>
      </c>
      <c r="E23" s="4" t="s">
        <v>140</v>
      </c>
      <c r="F23" s="4" t="s">
        <v>113</v>
      </c>
      <c r="G23" s="5">
        <v>29937</v>
      </c>
      <c r="H23" s="5">
        <v>987</v>
      </c>
      <c r="I23" s="5">
        <v>1437</v>
      </c>
      <c r="J23" s="5">
        <v>5</v>
      </c>
      <c r="K23" s="5">
        <v>7</v>
      </c>
      <c r="L23" s="5">
        <v>4493</v>
      </c>
      <c r="M23" s="5">
        <v>977</v>
      </c>
      <c r="N23" s="5">
        <v>2</v>
      </c>
      <c r="O23" s="5">
        <v>43</v>
      </c>
      <c r="P23" s="5">
        <v>35</v>
      </c>
      <c r="Q23" s="5">
        <v>2</v>
      </c>
      <c r="R23" s="5">
        <v>8</v>
      </c>
      <c r="S23" s="5">
        <v>113</v>
      </c>
      <c r="T23" s="5">
        <v>14026</v>
      </c>
      <c r="U23" s="5">
        <v>6</v>
      </c>
      <c r="V23" s="5">
        <v>4</v>
      </c>
      <c r="W23" s="5">
        <v>2</v>
      </c>
      <c r="X23" s="5">
        <v>15</v>
      </c>
      <c r="Y23" s="5">
        <v>41</v>
      </c>
      <c r="Z23" s="5">
        <v>5</v>
      </c>
      <c r="AA23" s="5">
        <v>3</v>
      </c>
      <c r="AB23" s="5">
        <v>13</v>
      </c>
      <c r="AC23" s="5">
        <v>0</v>
      </c>
      <c r="AD23" s="5">
        <v>21</v>
      </c>
      <c r="AE23" s="5">
        <v>5</v>
      </c>
      <c r="AF23" s="5">
        <v>4</v>
      </c>
      <c r="AG23" s="5">
        <v>7250</v>
      </c>
      <c r="AH23" s="5">
        <v>1</v>
      </c>
      <c r="AI23" s="5">
        <v>0</v>
      </c>
      <c r="AJ23" s="5">
        <v>1</v>
      </c>
      <c r="AK23" s="5">
        <v>0</v>
      </c>
      <c r="AL23" s="5">
        <v>4</v>
      </c>
      <c r="AM23" s="5">
        <v>0</v>
      </c>
      <c r="AN23" s="5">
        <v>0</v>
      </c>
      <c r="AO23" s="5">
        <v>2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1</v>
      </c>
      <c r="AY23" s="5">
        <v>0</v>
      </c>
      <c r="AZ23" s="5">
        <v>2</v>
      </c>
      <c r="BA23" s="5">
        <v>1</v>
      </c>
      <c r="BB23" s="5">
        <v>0</v>
      </c>
      <c r="BC23" s="5">
        <v>0</v>
      </c>
      <c r="BD23" s="5">
        <v>0</v>
      </c>
      <c r="BE23" s="5">
        <v>0</v>
      </c>
      <c r="BF23" s="5">
        <v>418</v>
      </c>
      <c r="BG23" s="5">
        <v>0</v>
      </c>
      <c r="BH23" s="5">
        <v>3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8011</v>
      </c>
      <c r="H24" s="5">
        <v>245</v>
      </c>
      <c r="I24" s="5">
        <v>364</v>
      </c>
      <c r="J24" s="5">
        <v>1</v>
      </c>
      <c r="K24" s="5">
        <v>4</v>
      </c>
      <c r="L24" s="5">
        <v>1131</v>
      </c>
      <c r="M24" s="5">
        <v>282</v>
      </c>
      <c r="N24" s="5">
        <v>1</v>
      </c>
      <c r="O24" s="5">
        <v>14</v>
      </c>
      <c r="P24" s="5">
        <v>6</v>
      </c>
      <c r="Q24" s="5">
        <v>0</v>
      </c>
      <c r="R24" s="5">
        <v>1</v>
      </c>
      <c r="S24" s="5">
        <v>22</v>
      </c>
      <c r="T24" s="5">
        <v>3995</v>
      </c>
      <c r="U24" s="5">
        <v>1</v>
      </c>
      <c r="V24" s="5">
        <v>1</v>
      </c>
      <c r="W24" s="5">
        <v>1</v>
      </c>
      <c r="X24" s="5">
        <v>4</v>
      </c>
      <c r="Y24" s="5">
        <v>7</v>
      </c>
      <c r="Z24" s="5">
        <v>1</v>
      </c>
      <c r="AA24" s="5">
        <v>0</v>
      </c>
      <c r="AB24" s="5">
        <v>4</v>
      </c>
      <c r="AC24" s="5">
        <v>0</v>
      </c>
      <c r="AD24" s="5">
        <v>5</v>
      </c>
      <c r="AE24" s="5">
        <v>2</v>
      </c>
      <c r="AF24" s="5">
        <v>0</v>
      </c>
      <c r="AG24" s="5">
        <v>1818</v>
      </c>
      <c r="AH24" s="5">
        <v>0</v>
      </c>
      <c r="AI24" s="5">
        <v>0</v>
      </c>
      <c r="AJ24" s="5">
        <v>0</v>
      </c>
      <c r="AK24" s="5">
        <v>0</v>
      </c>
      <c r="AL24" s="5">
        <v>2</v>
      </c>
      <c r="AM24" s="5">
        <v>0</v>
      </c>
      <c r="AN24" s="5">
        <v>0</v>
      </c>
      <c r="AO24" s="5">
        <v>1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1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97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19899</v>
      </c>
      <c r="H25" s="5">
        <v>729</v>
      </c>
      <c r="I25" s="5">
        <v>1056</v>
      </c>
      <c r="J25" s="5">
        <v>4</v>
      </c>
      <c r="K25" s="5">
        <v>3</v>
      </c>
      <c r="L25" s="5">
        <v>3323</v>
      </c>
      <c r="M25" s="5">
        <v>679</v>
      </c>
      <c r="N25" s="5">
        <v>1</v>
      </c>
      <c r="O25" s="5">
        <v>29</v>
      </c>
      <c r="P25" s="5">
        <v>24</v>
      </c>
      <c r="Q25" s="5">
        <v>2</v>
      </c>
      <c r="R25" s="5">
        <v>6</v>
      </c>
      <c r="S25" s="5">
        <v>83</v>
      </c>
      <c r="T25" s="5">
        <v>8775</v>
      </c>
      <c r="U25" s="5">
        <v>5</v>
      </c>
      <c r="V25" s="5">
        <v>3</v>
      </c>
      <c r="W25" s="5">
        <v>1</v>
      </c>
      <c r="X25" s="5">
        <v>11</v>
      </c>
      <c r="Y25" s="5">
        <v>34</v>
      </c>
      <c r="Z25" s="5">
        <v>4</v>
      </c>
      <c r="AA25" s="5">
        <v>3</v>
      </c>
      <c r="AB25" s="5">
        <v>9</v>
      </c>
      <c r="AC25" s="5">
        <v>0</v>
      </c>
      <c r="AD25" s="5">
        <v>15</v>
      </c>
      <c r="AE25" s="5">
        <v>3</v>
      </c>
      <c r="AF25" s="5">
        <v>4</v>
      </c>
      <c r="AG25" s="5">
        <v>4887</v>
      </c>
      <c r="AH25" s="5">
        <v>1</v>
      </c>
      <c r="AI25" s="5">
        <v>0</v>
      </c>
      <c r="AJ25" s="5">
        <v>1</v>
      </c>
      <c r="AK25" s="5">
        <v>0</v>
      </c>
      <c r="AL25" s="5">
        <v>2</v>
      </c>
      <c r="AM25" s="5">
        <v>0</v>
      </c>
      <c r="AN25" s="5">
        <v>0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1</v>
      </c>
      <c r="AY25" s="5">
        <v>0</v>
      </c>
      <c r="AZ25" s="5">
        <v>1</v>
      </c>
      <c r="BA25" s="5">
        <v>1</v>
      </c>
      <c r="BB25" s="5">
        <v>0</v>
      </c>
      <c r="BC25" s="5">
        <v>0</v>
      </c>
      <c r="BD25" s="5">
        <v>0</v>
      </c>
      <c r="BE25" s="5">
        <v>0</v>
      </c>
      <c r="BF25" s="5">
        <v>196</v>
      </c>
      <c r="BG25" s="5">
        <v>0</v>
      </c>
      <c r="BH25" s="5">
        <v>2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2027</v>
      </c>
      <c r="H26" s="5">
        <v>13</v>
      </c>
      <c r="I26" s="5">
        <v>17</v>
      </c>
      <c r="J26" s="5">
        <v>0</v>
      </c>
      <c r="K26" s="5">
        <v>0</v>
      </c>
      <c r="L26" s="5">
        <v>39</v>
      </c>
      <c r="M26" s="5">
        <v>16</v>
      </c>
      <c r="N26" s="5">
        <v>0</v>
      </c>
      <c r="O26" s="5">
        <v>0</v>
      </c>
      <c r="P26" s="5">
        <v>5</v>
      </c>
      <c r="Q26" s="5">
        <v>0</v>
      </c>
      <c r="R26" s="5">
        <v>1</v>
      </c>
      <c r="S26" s="5">
        <v>8</v>
      </c>
      <c r="T26" s="5">
        <v>1256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545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125</v>
      </c>
      <c r="BG26" s="5">
        <v>0</v>
      </c>
      <c r="BH26" s="5">
        <v>1</v>
      </c>
      <c r="BI26" s="5">
        <v>0</v>
      </c>
      <c r="BJ26" s="5">
        <v>0</v>
      </c>
    </row>
    <row r="27" spans="1:62" x14ac:dyDescent="0.25">
      <c r="A27" s="4"/>
      <c r="B27" s="4"/>
      <c r="C27" s="4">
        <v>62</v>
      </c>
      <c r="D27" s="4" t="s">
        <v>136</v>
      </c>
      <c r="E27" s="4" t="s">
        <v>141</v>
      </c>
      <c r="F27" s="4" t="s">
        <v>113</v>
      </c>
      <c r="G27" s="5">
        <v>22537</v>
      </c>
      <c r="H27" s="5">
        <v>311</v>
      </c>
      <c r="I27" s="5">
        <v>444</v>
      </c>
      <c r="J27" s="5">
        <v>12</v>
      </c>
      <c r="K27" s="5">
        <v>8</v>
      </c>
      <c r="L27" s="5">
        <v>245</v>
      </c>
      <c r="M27" s="5">
        <v>426</v>
      </c>
      <c r="N27" s="5">
        <v>5</v>
      </c>
      <c r="O27" s="5">
        <v>20</v>
      </c>
      <c r="P27" s="5">
        <v>34</v>
      </c>
      <c r="Q27" s="5">
        <v>3</v>
      </c>
      <c r="R27" s="5">
        <v>12</v>
      </c>
      <c r="S27" s="5">
        <v>5324</v>
      </c>
      <c r="T27" s="5">
        <v>15352</v>
      </c>
      <c r="U27" s="5">
        <v>15</v>
      </c>
      <c r="V27" s="5">
        <v>1</v>
      </c>
      <c r="W27" s="5">
        <v>1</v>
      </c>
      <c r="X27" s="5">
        <v>10</v>
      </c>
      <c r="Y27" s="5">
        <v>47</v>
      </c>
      <c r="Z27" s="5">
        <v>1</v>
      </c>
      <c r="AA27" s="5">
        <v>3</v>
      </c>
      <c r="AB27" s="5">
        <v>1</v>
      </c>
      <c r="AC27" s="5">
        <v>0</v>
      </c>
      <c r="AD27" s="5">
        <v>19</v>
      </c>
      <c r="AE27" s="5">
        <v>0</v>
      </c>
      <c r="AF27" s="5">
        <v>0</v>
      </c>
      <c r="AG27" s="5">
        <v>239</v>
      </c>
      <c r="AH27" s="5">
        <v>0</v>
      </c>
      <c r="AI27" s="5">
        <v>0</v>
      </c>
      <c r="AJ27" s="5">
        <v>0</v>
      </c>
      <c r="AK27" s="5">
        <v>2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1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1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7571</v>
      </c>
      <c r="H28" s="5">
        <v>92</v>
      </c>
      <c r="I28" s="5">
        <v>136</v>
      </c>
      <c r="J28" s="5">
        <v>5</v>
      </c>
      <c r="K28" s="5">
        <v>1</v>
      </c>
      <c r="L28" s="5">
        <v>76</v>
      </c>
      <c r="M28" s="5">
        <v>117</v>
      </c>
      <c r="N28" s="5">
        <v>0</v>
      </c>
      <c r="O28" s="5">
        <v>8</v>
      </c>
      <c r="P28" s="5">
        <v>5</v>
      </c>
      <c r="Q28" s="5">
        <v>1</v>
      </c>
      <c r="R28" s="5">
        <v>4</v>
      </c>
      <c r="S28" s="5">
        <v>1729</v>
      </c>
      <c r="T28" s="5">
        <v>5290</v>
      </c>
      <c r="U28" s="5">
        <v>7</v>
      </c>
      <c r="V28" s="5">
        <v>0</v>
      </c>
      <c r="W28" s="5">
        <v>0</v>
      </c>
      <c r="X28" s="5">
        <v>4</v>
      </c>
      <c r="Y28" s="5">
        <v>15</v>
      </c>
      <c r="Z28" s="5">
        <v>0</v>
      </c>
      <c r="AA28" s="5">
        <v>2</v>
      </c>
      <c r="AB28" s="5">
        <v>0</v>
      </c>
      <c r="AC28" s="5">
        <v>0</v>
      </c>
      <c r="AD28" s="5">
        <v>6</v>
      </c>
      <c r="AE28" s="5">
        <v>0</v>
      </c>
      <c r="AF28" s="5">
        <v>0</v>
      </c>
      <c r="AG28" s="5">
        <v>72</v>
      </c>
      <c r="AH28" s="5">
        <v>0</v>
      </c>
      <c r="AI28" s="5">
        <v>0</v>
      </c>
      <c r="AJ28" s="5">
        <v>0</v>
      </c>
      <c r="AK28" s="5">
        <v>1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13495</v>
      </c>
      <c r="H29" s="5">
        <v>216</v>
      </c>
      <c r="I29" s="5">
        <v>299</v>
      </c>
      <c r="J29" s="5">
        <v>7</v>
      </c>
      <c r="K29" s="5">
        <v>7</v>
      </c>
      <c r="L29" s="5">
        <v>162</v>
      </c>
      <c r="M29" s="5">
        <v>306</v>
      </c>
      <c r="N29" s="5">
        <v>4</v>
      </c>
      <c r="O29" s="5">
        <v>12</v>
      </c>
      <c r="P29" s="5">
        <v>27</v>
      </c>
      <c r="Q29" s="5">
        <v>2</v>
      </c>
      <c r="R29" s="5">
        <v>6</v>
      </c>
      <c r="S29" s="5">
        <v>3102</v>
      </c>
      <c r="T29" s="5">
        <v>9123</v>
      </c>
      <c r="U29" s="5">
        <v>8</v>
      </c>
      <c r="V29" s="5">
        <v>1</v>
      </c>
      <c r="W29" s="5">
        <v>1</v>
      </c>
      <c r="X29" s="5">
        <v>6</v>
      </c>
      <c r="Y29" s="5">
        <v>32</v>
      </c>
      <c r="Z29" s="5">
        <v>1</v>
      </c>
      <c r="AA29" s="5">
        <v>1</v>
      </c>
      <c r="AB29" s="5">
        <v>1</v>
      </c>
      <c r="AC29" s="5">
        <v>0</v>
      </c>
      <c r="AD29" s="5">
        <v>13</v>
      </c>
      <c r="AE29" s="5">
        <v>0</v>
      </c>
      <c r="AF29" s="5">
        <v>0</v>
      </c>
      <c r="AG29" s="5">
        <v>155</v>
      </c>
      <c r="AH29" s="5">
        <v>0</v>
      </c>
      <c r="AI29" s="5">
        <v>0</v>
      </c>
      <c r="AJ29" s="5">
        <v>0</v>
      </c>
      <c r="AK29" s="5">
        <v>1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1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1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1471</v>
      </c>
      <c r="H30" s="5">
        <v>3</v>
      </c>
      <c r="I30" s="5">
        <v>9</v>
      </c>
      <c r="J30" s="5">
        <v>0</v>
      </c>
      <c r="K30" s="5">
        <v>0</v>
      </c>
      <c r="L30" s="5">
        <v>7</v>
      </c>
      <c r="M30" s="5">
        <v>3</v>
      </c>
      <c r="N30" s="5">
        <v>1</v>
      </c>
      <c r="O30" s="5">
        <v>0</v>
      </c>
      <c r="P30" s="5">
        <v>2</v>
      </c>
      <c r="Q30" s="5">
        <v>0</v>
      </c>
      <c r="R30" s="5">
        <v>2</v>
      </c>
      <c r="S30" s="5">
        <v>493</v>
      </c>
      <c r="T30" s="5">
        <v>939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12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62</v>
      </c>
      <c r="D31" s="4" t="s">
        <v>136</v>
      </c>
      <c r="E31" s="4" t="s">
        <v>142</v>
      </c>
      <c r="F31" s="4" t="s">
        <v>113</v>
      </c>
      <c r="G31" s="5">
        <v>19646</v>
      </c>
      <c r="H31" s="5">
        <v>47</v>
      </c>
      <c r="I31" s="5">
        <v>49</v>
      </c>
      <c r="J31" s="5">
        <v>2</v>
      </c>
      <c r="K31" s="5">
        <v>2</v>
      </c>
      <c r="L31" s="5">
        <v>100</v>
      </c>
      <c r="M31" s="5">
        <v>11</v>
      </c>
      <c r="N31" s="5">
        <v>1</v>
      </c>
      <c r="O31" s="5">
        <v>15</v>
      </c>
      <c r="P31" s="5">
        <v>14</v>
      </c>
      <c r="Q31" s="5">
        <v>5</v>
      </c>
      <c r="R31" s="5">
        <v>4</v>
      </c>
      <c r="S31" s="5">
        <v>87</v>
      </c>
      <c r="T31" s="5">
        <v>17380</v>
      </c>
      <c r="U31" s="5">
        <v>4</v>
      </c>
      <c r="V31" s="5">
        <v>0</v>
      </c>
      <c r="W31" s="5">
        <v>0</v>
      </c>
      <c r="X31" s="5">
        <v>0</v>
      </c>
      <c r="Y31" s="5">
        <v>1842</v>
      </c>
      <c r="Z31" s="5">
        <v>34</v>
      </c>
      <c r="AA31" s="5">
        <v>0</v>
      </c>
      <c r="AB31" s="5">
        <v>0</v>
      </c>
      <c r="AC31" s="5">
        <v>0</v>
      </c>
      <c r="AD31" s="5">
        <v>2</v>
      </c>
      <c r="AE31" s="5">
        <v>0</v>
      </c>
      <c r="AF31" s="5">
        <v>0</v>
      </c>
      <c r="AG31" s="5">
        <v>41</v>
      </c>
      <c r="AH31" s="5">
        <v>0</v>
      </c>
      <c r="AI31" s="5">
        <v>1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5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5305</v>
      </c>
      <c r="H32" s="5">
        <v>12</v>
      </c>
      <c r="I32" s="5">
        <v>10</v>
      </c>
      <c r="J32" s="5">
        <v>0</v>
      </c>
      <c r="K32" s="5">
        <v>1</v>
      </c>
      <c r="L32" s="5">
        <v>20</v>
      </c>
      <c r="M32" s="5">
        <v>2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20</v>
      </c>
      <c r="T32" s="5">
        <v>4829</v>
      </c>
      <c r="U32" s="5">
        <v>1</v>
      </c>
      <c r="V32" s="5">
        <v>0</v>
      </c>
      <c r="W32" s="5">
        <v>0</v>
      </c>
      <c r="X32" s="5">
        <v>0</v>
      </c>
      <c r="Y32" s="5">
        <v>402</v>
      </c>
      <c r="Z32" s="5">
        <v>1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5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11224</v>
      </c>
      <c r="H33" s="5">
        <v>35</v>
      </c>
      <c r="I33" s="5">
        <v>39</v>
      </c>
      <c r="J33" s="5">
        <v>2</v>
      </c>
      <c r="K33" s="5">
        <v>1</v>
      </c>
      <c r="L33" s="5">
        <v>80</v>
      </c>
      <c r="M33" s="5">
        <v>9</v>
      </c>
      <c r="N33" s="5">
        <v>1</v>
      </c>
      <c r="O33" s="5">
        <v>8</v>
      </c>
      <c r="P33" s="5">
        <v>13</v>
      </c>
      <c r="Q33" s="5">
        <v>5</v>
      </c>
      <c r="R33" s="5">
        <v>4</v>
      </c>
      <c r="S33" s="5">
        <v>62</v>
      </c>
      <c r="T33" s="5">
        <v>9666</v>
      </c>
      <c r="U33" s="5">
        <v>3</v>
      </c>
      <c r="V33" s="5">
        <v>0</v>
      </c>
      <c r="W33" s="5">
        <v>0</v>
      </c>
      <c r="X33" s="5">
        <v>0</v>
      </c>
      <c r="Y33" s="5">
        <v>1220</v>
      </c>
      <c r="Z33" s="5">
        <v>33</v>
      </c>
      <c r="AA33" s="5">
        <v>0</v>
      </c>
      <c r="AB33" s="5">
        <v>0</v>
      </c>
      <c r="AC33" s="5">
        <v>0</v>
      </c>
      <c r="AD33" s="5">
        <v>2</v>
      </c>
      <c r="AE33" s="5">
        <v>0</v>
      </c>
      <c r="AF33" s="5">
        <v>0</v>
      </c>
      <c r="AG33" s="5">
        <v>35</v>
      </c>
      <c r="AH33" s="5">
        <v>0</v>
      </c>
      <c r="AI33" s="5">
        <v>1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5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3117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5</v>
      </c>
      <c r="P34" s="5">
        <v>1</v>
      </c>
      <c r="Q34" s="5">
        <v>0</v>
      </c>
      <c r="R34" s="5">
        <v>0</v>
      </c>
      <c r="S34" s="5">
        <v>5</v>
      </c>
      <c r="T34" s="5">
        <v>2885</v>
      </c>
      <c r="U34" s="5">
        <v>0</v>
      </c>
      <c r="V34" s="5">
        <v>0</v>
      </c>
      <c r="W34" s="5">
        <v>0</v>
      </c>
      <c r="X34" s="5">
        <v>0</v>
      </c>
      <c r="Y34" s="5">
        <v>220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1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62</v>
      </c>
      <c r="D35" s="4" t="s">
        <v>136</v>
      </c>
      <c r="E35" s="4" t="s">
        <v>143</v>
      </c>
      <c r="F35" s="4" t="s">
        <v>113</v>
      </c>
      <c r="G35" s="5">
        <v>17206</v>
      </c>
      <c r="H35" s="5">
        <v>242</v>
      </c>
      <c r="I35" s="5">
        <v>68</v>
      </c>
      <c r="J35" s="5">
        <v>3</v>
      </c>
      <c r="K35" s="5">
        <v>6</v>
      </c>
      <c r="L35" s="5">
        <v>177</v>
      </c>
      <c r="M35" s="5">
        <v>92</v>
      </c>
      <c r="N35" s="5">
        <v>0</v>
      </c>
      <c r="O35" s="5">
        <v>1</v>
      </c>
      <c r="P35" s="5">
        <v>52</v>
      </c>
      <c r="Q35" s="5">
        <v>0</v>
      </c>
      <c r="R35" s="5">
        <v>4</v>
      </c>
      <c r="S35" s="5">
        <v>8747</v>
      </c>
      <c r="T35" s="5">
        <v>7083</v>
      </c>
      <c r="U35" s="5">
        <v>5</v>
      </c>
      <c r="V35" s="5">
        <v>8</v>
      </c>
      <c r="W35" s="5">
        <v>0</v>
      </c>
      <c r="X35" s="5">
        <v>6</v>
      </c>
      <c r="Y35" s="5">
        <v>452</v>
      </c>
      <c r="Z35" s="5">
        <v>7</v>
      </c>
      <c r="AA35" s="5">
        <v>2</v>
      </c>
      <c r="AB35" s="5">
        <v>1</v>
      </c>
      <c r="AC35" s="5">
        <v>3</v>
      </c>
      <c r="AD35" s="5">
        <v>47</v>
      </c>
      <c r="AE35" s="5">
        <v>0</v>
      </c>
      <c r="AF35" s="5">
        <v>1</v>
      </c>
      <c r="AG35" s="5">
        <v>39</v>
      </c>
      <c r="AH35" s="5">
        <v>0</v>
      </c>
      <c r="AI35" s="5">
        <v>0</v>
      </c>
      <c r="AJ35" s="5">
        <v>144</v>
      </c>
      <c r="AK35" s="5">
        <v>5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9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5243</v>
      </c>
      <c r="H36" s="5">
        <v>78</v>
      </c>
      <c r="I36" s="5">
        <v>19</v>
      </c>
      <c r="J36" s="5">
        <v>2</v>
      </c>
      <c r="K36" s="5">
        <v>3</v>
      </c>
      <c r="L36" s="5">
        <v>55</v>
      </c>
      <c r="M36" s="5">
        <v>27</v>
      </c>
      <c r="N36" s="5">
        <v>0</v>
      </c>
      <c r="O36" s="5">
        <v>0</v>
      </c>
      <c r="P36" s="5">
        <v>5</v>
      </c>
      <c r="Q36" s="5">
        <v>0</v>
      </c>
      <c r="R36" s="5">
        <v>0</v>
      </c>
      <c r="S36" s="5">
        <v>2771</v>
      </c>
      <c r="T36" s="5">
        <v>2054</v>
      </c>
      <c r="U36" s="5">
        <v>3</v>
      </c>
      <c r="V36" s="5">
        <v>0</v>
      </c>
      <c r="W36" s="5">
        <v>0</v>
      </c>
      <c r="X36" s="5">
        <v>3</v>
      </c>
      <c r="Y36" s="5">
        <v>134</v>
      </c>
      <c r="Z36" s="5">
        <v>0</v>
      </c>
      <c r="AA36" s="5">
        <v>1</v>
      </c>
      <c r="AB36" s="5">
        <v>0</v>
      </c>
      <c r="AC36" s="5">
        <v>2</v>
      </c>
      <c r="AD36" s="5">
        <v>18</v>
      </c>
      <c r="AE36" s="5">
        <v>0</v>
      </c>
      <c r="AF36" s="5">
        <v>0</v>
      </c>
      <c r="AG36" s="5">
        <v>12</v>
      </c>
      <c r="AH36" s="5">
        <v>0</v>
      </c>
      <c r="AI36" s="5">
        <v>0</v>
      </c>
      <c r="AJ36" s="5">
        <v>51</v>
      </c>
      <c r="AK36" s="5">
        <v>2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3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10261</v>
      </c>
      <c r="H37" s="5">
        <v>160</v>
      </c>
      <c r="I37" s="5">
        <v>48</v>
      </c>
      <c r="J37" s="5">
        <v>1</v>
      </c>
      <c r="K37" s="5">
        <v>1</v>
      </c>
      <c r="L37" s="5">
        <v>121</v>
      </c>
      <c r="M37" s="5">
        <v>61</v>
      </c>
      <c r="N37" s="5">
        <v>0</v>
      </c>
      <c r="O37" s="5">
        <v>1</v>
      </c>
      <c r="P37" s="5">
        <v>44</v>
      </c>
      <c r="Q37" s="5">
        <v>0</v>
      </c>
      <c r="R37" s="5">
        <v>3</v>
      </c>
      <c r="S37" s="5">
        <v>5311</v>
      </c>
      <c r="T37" s="5">
        <v>4044</v>
      </c>
      <c r="U37" s="5">
        <v>2</v>
      </c>
      <c r="V37" s="5">
        <v>7</v>
      </c>
      <c r="W37" s="5">
        <v>0</v>
      </c>
      <c r="X37" s="5">
        <v>3</v>
      </c>
      <c r="Y37" s="5">
        <v>307</v>
      </c>
      <c r="Z37" s="5">
        <v>7</v>
      </c>
      <c r="AA37" s="5">
        <v>1</v>
      </c>
      <c r="AB37" s="5">
        <v>1</v>
      </c>
      <c r="AC37" s="5">
        <v>1</v>
      </c>
      <c r="AD37" s="5">
        <v>29</v>
      </c>
      <c r="AE37" s="5">
        <v>0</v>
      </c>
      <c r="AF37" s="5">
        <v>1</v>
      </c>
      <c r="AG37" s="5">
        <v>26</v>
      </c>
      <c r="AH37" s="5">
        <v>0</v>
      </c>
      <c r="AI37" s="5">
        <v>0</v>
      </c>
      <c r="AJ37" s="5">
        <v>70</v>
      </c>
      <c r="AK37" s="5">
        <v>3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2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6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1702</v>
      </c>
      <c r="H38" s="5">
        <v>4</v>
      </c>
      <c r="I38" s="5">
        <v>1</v>
      </c>
      <c r="J38" s="5">
        <v>0</v>
      </c>
      <c r="K38" s="5">
        <v>2</v>
      </c>
      <c r="L38" s="5">
        <v>1</v>
      </c>
      <c r="M38" s="5">
        <v>4</v>
      </c>
      <c r="N38" s="5">
        <v>0</v>
      </c>
      <c r="O38" s="5">
        <v>0</v>
      </c>
      <c r="P38" s="5">
        <v>3</v>
      </c>
      <c r="Q38" s="5">
        <v>0</v>
      </c>
      <c r="R38" s="5">
        <v>1</v>
      </c>
      <c r="S38" s="5">
        <v>665</v>
      </c>
      <c r="T38" s="5">
        <v>985</v>
      </c>
      <c r="U38" s="5">
        <v>0</v>
      </c>
      <c r="V38" s="5">
        <v>1</v>
      </c>
      <c r="W38" s="5">
        <v>0</v>
      </c>
      <c r="X38" s="5">
        <v>0</v>
      </c>
      <c r="Y38" s="5">
        <v>11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</v>
      </c>
      <c r="AH38" s="5">
        <v>0</v>
      </c>
      <c r="AI38" s="5">
        <v>0</v>
      </c>
      <c r="AJ38" s="5">
        <v>23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62</v>
      </c>
      <c r="D39" s="4" t="s">
        <v>136</v>
      </c>
      <c r="E39" s="4" t="s">
        <v>144</v>
      </c>
      <c r="F39" s="4" t="s">
        <v>113</v>
      </c>
      <c r="G39" s="5">
        <v>32395</v>
      </c>
      <c r="H39" s="5">
        <v>543</v>
      </c>
      <c r="I39" s="5">
        <v>711</v>
      </c>
      <c r="J39" s="5">
        <v>7</v>
      </c>
      <c r="K39" s="5">
        <v>8</v>
      </c>
      <c r="L39" s="5">
        <v>216</v>
      </c>
      <c r="M39" s="5">
        <v>458</v>
      </c>
      <c r="N39" s="5">
        <v>0</v>
      </c>
      <c r="O39" s="5">
        <v>6</v>
      </c>
      <c r="P39" s="5">
        <v>78</v>
      </c>
      <c r="Q39" s="5">
        <v>0</v>
      </c>
      <c r="R39" s="5">
        <v>6</v>
      </c>
      <c r="S39" s="5">
        <v>8497</v>
      </c>
      <c r="T39" s="5">
        <v>21347</v>
      </c>
      <c r="U39" s="5">
        <v>78</v>
      </c>
      <c r="V39" s="5">
        <v>0</v>
      </c>
      <c r="W39" s="5">
        <v>0</v>
      </c>
      <c r="X39" s="5">
        <v>17</v>
      </c>
      <c r="Y39" s="5">
        <v>39</v>
      </c>
      <c r="Z39" s="5">
        <v>0</v>
      </c>
      <c r="AA39" s="5">
        <v>2</v>
      </c>
      <c r="AB39" s="5">
        <v>2</v>
      </c>
      <c r="AC39" s="5">
        <v>1</v>
      </c>
      <c r="AD39" s="5">
        <v>0</v>
      </c>
      <c r="AE39" s="5">
        <v>0</v>
      </c>
      <c r="AF39" s="5">
        <v>0</v>
      </c>
      <c r="AG39" s="5">
        <v>364</v>
      </c>
      <c r="AH39" s="5">
        <v>0</v>
      </c>
      <c r="AI39" s="5">
        <v>1</v>
      </c>
      <c r="AJ39" s="5">
        <v>6</v>
      </c>
      <c r="AK39" s="5">
        <v>1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1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2</v>
      </c>
      <c r="BA39" s="5">
        <v>1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3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10999</v>
      </c>
      <c r="H40" s="5">
        <v>164</v>
      </c>
      <c r="I40" s="5">
        <v>213</v>
      </c>
      <c r="J40" s="5">
        <v>3</v>
      </c>
      <c r="K40" s="5">
        <v>4</v>
      </c>
      <c r="L40" s="5">
        <v>88</v>
      </c>
      <c r="M40" s="5">
        <v>113</v>
      </c>
      <c r="N40" s="5">
        <v>0</v>
      </c>
      <c r="O40" s="5">
        <v>0</v>
      </c>
      <c r="P40" s="5">
        <v>17</v>
      </c>
      <c r="Q40" s="5">
        <v>0</v>
      </c>
      <c r="R40" s="5">
        <v>3</v>
      </c>
      <c r="S40" s="5">
        <v>2721</v>
      </c>
      <c r="T40" s="5">
        <v>7512</v>
      </c>
      <c r="U40" s="5">
        <v>24</v>
      </c>
      <c r="V40" s="5">
        <v>0</v>
      </c>
      <c r="W40" s="5">
        <v>0</v>
      </c>
      <c r="X40" s="5">
        <v>6</v>
      </c>
      <c r="Y40" s="5">
        <v>13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114</v>
      </c>
      <c r="AH40" s="5">
        <v>0</v>
      </c>
      <c r="AI40" s="5">
        <v>0</v>
      </c>
      <c r="AJ40" s="5">
        <v>3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1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18999</v>
      </c>
      <c r="H41" s="5">
        <v>376</v>
      </c>
      <c r="I41" s="5">
        <v>470</v>
      </c>
      <c r="J41" s="5">
        <v>4</v>
      </c>
      <c r="K41" s="5">
        <v>4</v>
      </c>
      <c r="L41" s="5">
        <v>126</v>
      </c>
      <c r="M41" s="5">
        <v>337</v>
      </c>
      <c r="N41" s="5">
        <v>0</v>
      </c>
      <c r="O41" s="5">
        <v>6</v>
      </c>
      <c r="P41" s="5">
        <v>58</v>
      </c>
      <c r="Q41" s="5">
        <v>0</v>
      </c>
      <c r="R41" s="5">
        <v>3</v>
      </c>
      <c r="S41" s="5">
        <v>5058</v>
      </c>
      <c r="T41" s="5">
        <v>12213</v>
      </c>
      <c r="U41" s="5">
        <v>53</v>
      </c>
      <c r="V41" s="5">
        <v>0</v>
      </c>
      <c r="W41" s="5">
        <v>0</v>
      </c>
      <c r="X41" s="5">
        <v>11</v>
      </c>
      <c r="Y41" s="5">
        <v>22</v>
      </c>
      <c r="Z41" s="5">
        <v>0</v>
      </c>
      <c r="AA41" s="5">
        <v>1</v>
      </c>
      <c r="AB41" s="5">
        <v>2</v>
      </c>
      <c r="AC41" s="5">
        <v>1</v>
      </c>
      <c r="AD41" s="5">
        <v>0</v>
      </c>
      <c r="AE41" s="5">
        <v>0</v>
      </c>
      <c r="AF41" s="5">
        <v>0</v>
      </c>
      <c r="AG41" s="5">
        <v>244</v>
      </c>
      <c r="AH41" s="5">
        <v>0</v>
      </c>
      <c r="AI41" s="5">
        <v>1</v>
      </c>
      <c r="AJ41" s="5">
        <v>3</v>
      </c>
      <c r="AK41" s="5">
        <v>1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1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1</v>
      </c>
      <c r="BA41" s="5">
        <v>1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2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2397</v>
      </c>
      <c r="H42" s="5">
        <v>3</v>
      </c>
      <c r="I42" s="5">
        <v>28</v>
      </c>
      <c r="J42" s="5">
        <v>0</v>
      </c>
      <c r="K42" s="5">
        <v>0</v>
      </c>
      <c r="L42" s="5">
        <v>2</v>
      </c>
      <c r="M42" s="5">
        <v>8</v>
      </c>
      <c r="N42" s="5">
        <v>0</v>
      </c>
      <c r="O42" s="5">
        <v>0</v>
      </c>
      <c r="P42" s="5">
        <v>3</v>
      </c>
      <c r="Q42" s="5">
        <v>0</v>
      </c>
      <c r="R42" s="5">
        <v>0</v>
      </c>
      <c r="S42" s="5">
        <v>718</v>
      </c>
      <c r="T42" s="5">
        <v>1622</v>
      </c>
      <c r="U42" s="5">
        <v>1</v>
      </c>
      <c r="V42" s="5">
        <v>0</v>
      </c>
      <c r="W42" s="5">
        <v>0</v>
      </c>
      <c r="X42" s="5">
        <v>0</v>
      </c>
      <c r="Y42" s="5">
        <v>4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6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1</v>
      </c>
      <c r="BI42" s="5">
        <v>0</v>
      </c>
      <c r="BJ42" s="5">
        <v>0</v>
      </c>
    </row>
    <row r="43" spans="1:62" x14ac:dyDescent="0.25">
      <c r="A43" s="4"/>
      <c r="B43" s="4"/>
      <c r="C43" s="4">
        <v>62</v>
      </c>
      <c r="D43" s="4" t="s">
        <v>136</v>
      </c>
      <c r="E43" s="4" t="s">
        <v>145</v>
      </c>
      <c r="F43" s="4" t="s">
        <v>113</v>
      </c>
      <c r="G43" s="5">
        <v>25771</v>
      </c>
      <c r="H43" s="5">
        <v>105</v>
      </c>
      <c r="I43" s="5">
        <v>1886</v>
      </c>
      <c r="J43" s="5">
        <v>3</v>
      </c>
      <c r="K43" s="5">
        <v>1</v>
      </c>
      <c r="L43" s="5">
        <v>620</v>
      </c>
      <c r="M43" s="5">
        <v>46</v>
      </c>
      <c r="N43" s="5">
        <v>0</v>
      </c>
      <c r="O43" s="5">
        <v>89</v>
      </c>
      <c r="P43" s="5">
        <v>13167</v>
      </c>
      <c r="Q43" s="5">
        <v>0</v>
      </c>
      <c r="R43" s="5">
        <v>13</v>
      </c>
      <c r="S43" s="5">
        <v>4829</v>
      </c>
      <c r="T43" s="5">
        <v>4287</v>
      </c>
      <c r="U43" s="5">
        <v>73</v>
      </c>
      <c r="V43" s="5">
        <v>1</v>
      </c>
      <c r="W43" s="5">
        <v>1</v>
      </c>
      <c r="X43" s="5">
        <v>40</v>
      </c>
      <c r="Y43" s="5">
        <v>34</v>
      </c>
      <c r="Z43" s="5">
        <v>4</v>
      </c>
      <c r="AA43" s="5">
        <v>1</v>
      </c>
      <c r="AB43" s="5">
        <v>1</v>
      </c>
      <c r="AC43" s="5">
        <v>16</v>
      </c>
      <c r="AD43" s="5">
        <v>43</v>
      </c>
      <c r="AE43" s="5">
        <v>0</v>
      </c>
      <c r="AF43" s="5">
        <v>0</v>
      </c>
      <c r="AG43" s="5">
        <v>64</v>
      </c>
      <c r="AH43" s="5">
        <v>0</v>
      </c>
      <c r="AI43" s="5">
        <v>11</v>
      </c>
      <c r="AJ43" s="5">
        <v>2</v>
      </c>
      <c r="AK43" s="5">
        <v>1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1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5</v>
      </c>
      <c r="BG43" s="5">
        <v>0</v>
      </c>
      <c r="BH43" s="5">
        <v>427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7708</v>
      </c>
      <c r="H44" s="5">
        <v>33</v>
      </c>
      <c r="I44" s="5">
        <v>590</v>
      </c>
      <c r="J44" s="5">
        <v>2</v>
      </c>
      <c r="K44" s="5">
        <v>0</v>
      </c>
      <c r="L44" s="5">
        <v>219</v>
      </c>
      <c r="M44" s="5">
        <v>13</v>
      </c>
      <c r="N44" s="5">
        <v>0</v>
      </c>
      <c r="O44" s="5">
        <v>21</v>
      </c>
      <c r="P44" s="5">
        <v>3853</v>
      </c>
      <c r="Q44" s="5">
        <v>0</v>
      </c>
      <c r="R44" s="5">
        <v>2</v>
      </c>
      <c r="S44" s="5">
        <v>1583</v>
      </c>
      <c r="T44" s="5">
        <v>1152</v>
      </c>
      <c r="U44" s="5">
        <v>19</v>
      </c>
      <c r="V44" s="5">
        <v>0</v>
      </c>
      <c r="W44" s="5">
        <v>0</v>
      </c>
      <c r="X44" s="5">
        <v>13</v>
      </c>
      <c r="Y44" s="5">
        <v>13</v>
      </c>
      <c r="Z44" s="5">
        <v>1</v>
      </c>
      <c r="AA44" s="5">
        <v>0</v>
      </c>
      <c r="AB44" s="5">
        <v>0</v>
      </c>
      <c r="AC44" s="5">
        <v>3</v>
      </c>
      <c r="AD44" s="5">
        <v>19</v>
      </c>
      <c r="AE44" s="5">
        <v>0</v>
      </c>
      <c r="AF44" s="5">
        <v>0</v>
      </c>
      <c r="AG44" s="5">
        <v>19</v>
      </c>
      <c r="AH44" s="5">
        <v>0</v>
      </c>
      <c r="AI44" s="5">
        <v>2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2</v>
      </c>
      <c r="BG44" s="5">
        <v>0</v>
      </c>
      <c r="BH44" s="5">
        <v>149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14052</v>
      </c>
      <c r="H45" s="5">
        <v>68</v>
      </c>
      <c r="I45" s="5">
        <v>1267</v>
      </c>
      <c r="J45" s="5">
        <v>0</v>
      </c>
      <c r="K45" s="5">
        <v>1</v>
      </c>
      <c r="L45" s="5">
        <v>373</v>
      </c>
      <c r="M45" s="5">
        <v>32</v>
      </c>
      <c r="N45" s="5">
        <v>0</v>
      </c>
      <c r="O45" s="5">
        <v>66</v>
      </c>
      <c r="P45" s="5">
        <v>7280</v>
      </c>
      <c r="Q45" s="5">
        <v>0</v>
      </c>
      <c r="R45" s="5">
        <v>9</v>
      </c>
      <c r="S45" s="5">
        <v>2462</v>
      </c>
      <c r="T45" s="5">
        <v>2108</v>
      </c>
      <c r="U45" s="5">
        <v>53</v>
      </c>
      <c r="V45" s="5">
        <v>1</v>
      </c>
      <c r="W45" s="5">
        <v>1</v>
      </c>
      <c r="X45" s="5">
        <v>27</v>
      </c>
      <c r="Y45" s="5">
        <v>20</v>
      </c>
      <c r="Z45" s="5">
        <v>3</v>
      </c>
      <c r="AA45" s="5">
        <v>1</v>
      </c>
      <c r="AB45" s="5">
        <v>1</v>
      </c>
      <c r="AC45" s="5">
        <v>13</v>
      </c>
      <c r="AD45" s="5">
        <v>23</v>
      </c>
      <c r="AE45" s="5">
        <v>0</v>
      </c>
      <c r="AF45" s="5">
        <v>0</v>
      </c>
      <c r="AG45" s="5">
        <v>43</v>
      </c>
      <c r="AH45" s="5">
        <v>0</v>
      </c>
      <c r="AI45" s="5">
        <v>9</v>
      </c>
      <c r="AJ45" s="5">
        <v>2</v>
      </c>
      <c r="AK45" s="5">
        <v>1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1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3</v>
      </c>
      <c r="BG45" s="5">
        <v>0</v>
      </c>
      <c r="BH45" s="5">
        <v>184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4011</v>
      </c>
      <c r="H46" s="5">
        <v>4</v>
      </c>
      <c r="I46" s="5">
        <v>29</v>
      </c>
      <c r="J46" s="5">
        <v>1</v>
      </c>
      <c r="K46" s="5">
        <v>0</v>
      </c>
      <c r="L46" s="5">
        <v>28</v>
      </c>
      <c r="M46" s="5">
        <v>1</v>
      </c>
      <c r="N46" s="5">
        <v>0</v>
      </c>
      <c r="O46" s="5">
        <v>2</v>
      </c>
      <c r="P46" s="5">
        <v>2034</v>
      </c>
      <c r="Q46" s="5">
        <v>0</v>
      </c>
      <c r="R46" s="5">
        <v>2</v>
      </c>
      <c r="S46" s="5">
        <v>784</v>
      </c>
      <c r="T46" s="5">
        <v>1027</v>
      </c>
      <c r="U46" s="5">
        <v>1</v>
      </c>
      <c r="V46" s="5">
        <v>0</v>
      </c>
      <c r="W46" s="5">
        <v>0</v>
      </c>
      <c r="X46" s="5">
        <v>0</v>
      </c>
      <c r="Y46" s="5">
        <v>1</v>
      </c>
      <c r="Z46" s="5">
        <v>0</v>
      </c>
      <c r="AA46" s="5">
        <v>0</v>
      </c>
      <c r="AB46" s="5">
        <v>0</v>
      </c>
      <c r="AC46" s="5">
        <v>0</v>
      </c>
      <c r="AD46" s="5">
        <v>1</v>
      </c>
      <c r="AE46" s="5">
        <v>0</v>
      </c>
      <c r="AF46" s="5">
        <v>0</v>
      </c>
      <c r="AG46" s="5">
        <v>2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94</v>
      </c>
      <c r="BI46" s="5">
        <v>0</v>
      </c>
      <c r="BJ46" s="5">
        <v>0</v>
      </c>
    </row>
    <row r="47" spans="1:62" x14ac:dyDescent="0.25">
      <c r="A47" s="4"/>
      <c r="B47" s="4"/>
      <c r="C47" s="4">
        <v>62</v>
      </c>
      <c r="D47" s="4" t="s">
        <v>136</v>
      </c>
      <c r="E47" s="4" t="s">
        <v>146</v>
      </c>
      <c r="F47" s="4" t="s">
        <v>113</v>
      </c>
      <c r="G47" s="5">
        <v>22374</v>
      </c>
      <c r="H47" s="5">
        <v>29</v>
      </c>
      <c r="I47" s="5">
        <v>52</v>
      </c>
      <c r="J47" s="5">
        <v>0</v>
      </c>
      <c r="K47" s="5">
        <v>0</v>
      </c>
      <c r="L47" s="5">
        <v>36</v>
      </c>
      <c r="M47" s="5">
        <v>27</v>
      </c>
      <c r="N47" s="5">
        <v>1</v>
      </c>
      <c r="O47" s="5">
        <v>12</v>
      </c>
      <c r="P47" s="5">
        <v>20</v>
      </c>
      <c r="Q47" s="5">
        <v>10</v>
      </c>
      <c r="R47" s="5">
        <v>6</v>
      </c>
      <c r="S47" s="5">
        <v>23</v>
      </c>
      <c r="T47" s="5">
        <v>22120</v>
      </c>
      <c r="U47" s="5">
        <v>0</v>
      </c>
      <c r="V47" s="5">
        <v>4</v>
      </c>
      <c r="W47" s="5">
        <v>2</v>
      </c>
      <c r="X47" s="5">
        <v>3</v>
      </c>
      <c r="Y47" s="5">
        <v>7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19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1</v>
      </c>
      <c r="BB47" s="5">
        <v>0</v>
      </c>
      <c r="BC47" s="5">
        <v>0</v>
      </c>
      <c r="BD47" s="5">
        <v>0</v>
      </c>
      <c r="BE47" s="5">
        <v>0</v>
      </c>
      <c r="BF47" s="5">
        <v>1</v>
      </c>
      <c r="BG47" s="5">
        <v>0</v>
      </c>
      <c r="BH47" s="5">
        <v>1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6790</v>
      </c>
      <c r="H48" s="5">
        <v>4</v>
      </c>
      <c r="I48" s="5">
        <v>9</v>
      </c>
      <c r="J48" s="5">
        <v>0</v>
      </c>
      <c r="K48" s="5">
        <v>0</v>
      </c>
      <c r="L48" s="5">
        <v>5</v>
      </c>
      <c r="M48" s="5">
        <v>9</v>
      </c>
      <c r="N48" s="5">
        <v>0</v>
      </c>
      <c r="O48" s="5">
        <v>3</v>
      </c>
      <c r="P48" s="5">
        <v>3</v>
      </c>
      <c r="Q48" s="5">
        <v>0</v>
      </c>
      <c r="R48" s="5">
        <v>0</v>
      </c>
      <c r="S48" s="5">
        <v>1</v>
      </c>
      <c r="T48" s="5">
        <v>6747</v>
      </c>
      <c r="U48" s="5">
        <v>0</v>
      </c>
      <c r="V48" s="5">
        <v>2</v>
      </c>
      <c r="W48" s="5">
        <v>1</v>
      </c>
      <c r="X48" s="5">
        <v>1</v>
      </c>
      <c r="Y48" s="5">
        <v>1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4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13352</v>
      </c>
      <c r="H49" s="5">
        <v>25</v>
      </c>
      <c r="I49" s="5">
        <v>43</v>
      </c>
      <c r="J49" s="5">
        <v>0</v>
      </c>
      <c r="K49" s="5">
        <v>0</v>
      </c>
      <c r="L49" s="5">
        <v>30</v>
      </c>
      <c r="M49" s="5">
        <v>17</v>
      </c>
      <c r="N49" s="5">
        <v>1</v>
      </c>
      <c r="O49" s="5">
        <v>9</v>
      </c>
      <c r="P49" s="5">
        <v>14</v>
      </c>
      <c r="Q49" s="5">
        <v>10</v>
      </c>
      <c r="R49" s="5">
        <v>6</v>
      </c>
      <c r="S49" s="5">
        <v>21</v>
      </c>
      <c r="T49" s="5">
        <v>13147</v>
      </c>
      <c r="U49" s="5">
        <v>0</v>
      </c>
      <c r="V49" s="5">
        <v>2</v>
      </c>
      <c r="W49" s="5">
        <v>1</v>
      </c>
      <c r="X49" s="5">
        <v>2</v>
      </c>
      <c r="Y49" s="5">
        <v>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15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1</v>
      </c>
      <c r="BB49" s="5">
        <v>0</v>
      </c>
      <c r="BC49" s="5">
        <v>0</v>
      </c>
      <c r="BD49" s="5">
        <v>0</v>
      </c>
      <c r="BE49" s="5">
        <v>0</v>
      </c>
      <c r="BF49" s="5">
        <v>1</v>
      </c>
      <c r="BG49" s="5">
        <v>0</v>
      </c>
      <c r="BH49" s="5">
        <v>1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2232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0</v>
      </c>
      <c r="P50" s="5">
        <v>3</v>
      </c>
      <c r="Q50" s="5">
        <v>0</v>
      </c>
      <c r="R50" s="5">
        <v>0</v>
      </c>
      <c r="S50" s="5">
        <v>1</v>
      </c>
      <c r="T50" s="5">
        <v>2226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62</v>
      </c>
      <c r="D51" s="4" t="s">
        <v>136</v>
      </c>
      <c r="E51" s="4" t="s">
        <v>147</v>
      </c>
      <c r="F51" s="4" t="s">
        <v>113</v>
      </c>
      <c r="G51" s="5">
        <v>5781</v>
      </c>
      <c r="H51" s="5">
        <v>387</v>
      </c>
      <c r="I51" s="5">
        <v>3009</v>
      </c>
      <c r="J51" s="5">
        <v>0</v>
      </c>
      <c r="K51" s="5">
        <v>6</v>
      </c>
      <c r="L51" s="5">
        <v>925</v>
      </c>
      <c r="M51" s="5">
        <v>227</v>
      </c>
      <c r="N51" s="5">
        <v>0</v>
      </c>
      <c r="O51" s="5">
        <v>273</v>
      </c>
      <c r="P51" s="5">
        <v>219</v>
      </c>
      <c r="Q51" s="5">
        <v>12</v>
      </c>
      <c r="R51" s="5">
        <v>10</v>
      </c>
      <c r="S51" s="5">
        <v>78</v>
      </c>
      <c r="T51" s="5">
        <v>366</v>
      </c>
      <c r="U51" s="5">
        <v>31</v>
      </c>
      <c r="V51" s="5">
        <v>1</v>
      </c>
      <c r="W51" s="5">
        <v>2</v>
      </c>
      <c r="X51" s="5">
        <v>2</v>
      </c>
      <c r="Y51" s="5">
        <v>6</v>
      </c>
      <c r="Z51" s="5">
        <v>3</v>
      </c>
      <c r="AA51" s="5">
        <v>1</v>
      </c>
      <c r="AB51" s="5">
        <v>7</v>
      </c>
      <c r="AC51" s="5">
        <v>1</v>
      </c>
      <c r="AD51" s="5">
        <v>50</v>
      </c>
      <c r="AE51" s="5">
        <v>1</v>
      </c>
      <c r="AF51" s="5">
        <v>3</v>
      </c>
      <c r="AG51" s="5">
        <v>47</v>
      </c>
      <c r="AH51" s="5">
        <v>1</v>
      </c>
      <c r="AI51" s="5">
        <v>93</v>
      </c>
      <c r="AJ51" s="5">
        <v>2</v>
      </c>
      <c r="AK51" s="5">
        <v>0</v>
      </c>
      <c r="AL51" s="5">
        <v>0</v>
      </c>
      <c r="AM51" s="5">
        <v>2</v>
      </c>
      <c r="AN51" s="5">
        <v>0</v>
      </c>
      <c r="AO51" s="5">
        <v>0</v>
      </c>
      <c r="AP51" s="5">
        <v>0</v>
      </c>
      <c r="AQ51" s="5">
        <v>2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1</v>
      </c>
      <c r="AX51" s="5">
        <v>2</v>
      </c>
      <c r="AY51" s="5">
        <v>0</v>
      </c>
      <c r="AZ51" s="5">
        <v>0</v>
      </c>
      <c r="BA51" s="5">
        <v>2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1</v>
      </c>
      <c r="BH51" s="5">
        <v>8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1395</v>
      </c>
      <c r="H52" s="5">
        <v>98</v>
      </c>
      <c r="I52" s="5">
        <v>792</v>
      </c>
      <c r="J52" s="5">
        <v>0</v>
      </c>
      <c r="K52" s="5">
        <v>0</v>
      </c>
      <c r="L52" s="5">
        <v>273</v>
      </c>
      <c r="M52" s="5">
        <v>57</v>
      </c>
      <c r="N52" s="5">
        <v>0</v>
      </c>
      <c r="O52" s="5">
        <v>55</v>
      </c>
      <c r="P52" s="5">
        <v>39</v>
      </c>
      <c r="Q52" s="5">
        <v>0</v>
      </c>
      <c r="R52" s="5">
        <v>2</v>
      </c>
      <c r="S52" s="5">
        <v>2</v>
      </c>
      <c r="T52" s="5">
        <v>26</v>
      </c>
      <c r="U52" s="5">
        <v>9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16</v>
      </c>
      <c r="AE52" s="5">
        <v>0</v>
      </c>
      <c r="AF52" s="5">
        <v>1</v>
      </c>
      <c r="AG52" s="5">
        <v>5</v>
      </c>
      <c r="AH52" s="5">
        <v>0</v>
      </c>
      <c r="AI52" s="5">
        <v>16</v>
      </c>
      <c r="AJ52" s="5">
        <v>0</v>
      </c>
      <c r="AK52" s="5">
        <v>0</v>
      </c>
      <c r="AL52" s="5">
        <v>0</v>
      </c>
      <c r="AM52" s="5">
        <v>1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1</v>
      </c>
      <c r="AY52" s="5">
        <v>0</v>
      </c>
      <c r="AZ52" s="5">
        <v>0</v>
      </c>
      <c r="BA52" s="5">
        <v>1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1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4299</v>
      </c>
      <c r="H53" s="5">
        <v>289</v>
      </c>
      <c r="I53" s="5">
        <v>2165</v>
      </c>
      <c r="J53" s="5">
        <v>0</v>
      </c>
      <c r="K53" s="5">
        <v>5</v>
      </c>
      <c r="L53" s="5">
        <v>642</v>
      </c>
      <c r="M53" s="5">
        <v>170</v>
      </c>
      <c r="N53" s="5">
        <v>0</v>
      </c>
      <c r="O53" s="5">
        <v>211</v>
      </c>
      <c r="P53" s="5">
        <v>173</v>
      </c>
      <c r="Q53" s="5">
        <v>12</v>
      </c>
      <c r="R53" s="5">
        <v>8</v>
      </c>
      <c r="S53" s="5">
        <v>76</v>
      </c>
      <c r="T53" s="5">
        <v>337</v>
      </c>
      <c r="U53" s="5">
        <v>20</v>
      </c>
      <c r="V53" s="5">
        <v>1</v>
      </c>
      <c r="W53" s="5">
        <v>2</v>
      </c>
      <c r="X53" s="5">
        <v>2</v>
      </c>
      <c r="Y53" s="5">
        <v>6</v>
      </c>
      <c r="Z53" s="5">
        <v>3</v>
      </c>
      <c r="AA53" s="5">
        <v>1</v>
      </c>
      <c r="AB53" s="5">
        <v>7</v>
      </c>
      <c r="AC53" s="5">
        <v>1</v>
      </c>
      <c r="AD53" s="5">
        <v>34</v>
      </c>
      <c r="AE53" s="5">
        <v>1</v>
      </c>
      <c r="AF53" s="5">
        <v>2</v>
      </c>
      <c r="AG53" s="5">
        <v>42</v>
      </c>
      <c r="AH53" s="5">
        <v>1</v>
      </c>
      <c r="AI53" s="5">
        <v>72</v>
      </c>
      <c r="AJ53" s="5">
        <v>2</v>
      </c>
      <c r="AK53" s="5">
        <v>0</v>
      </c>
      <c r="AL53" s="5">
        <v>0</v>
      </c>
      <c r="AM53" s="5">
        <v>1</v>
      </c>
      <c r="AN53" s="5">
        <v>0</v>
      </c>
      <c r="AO53" s="5">
        <v>0</v>
      </c>
      <c r="AP53" s="5">
        <v>0</v>
      </c>
      <c r="AQ53" s="5">
        <v>2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1</v>
      </c>
      <c r="AX53" s="5">
        <v>1</v>
      </c>
      <c r="AY53" s="5">
        <v>0</v>
      </c>
      <c r="AZ53" s="5">
        <v>0</v>
      </c>
      <c r="BA53" s="5">
        <v>1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1</v>
      </c>
      <c r="BH53" s="5">
        <v>7</v>
      </c>
      <c r="BI53" s="5">
        <v>0</v>
      </c>
      <c r="BJ53" s="5">
        <v>0</v>
      </c>
    </row>
    <row r="54" spans="1:62" x14ac:dyDescent="0.25">
      <c r="A54" s="48"/>
      <c r="B54" s="48"/>
      <c r="C54" s="48"/>
      <c r="D54" s="48"/>
      <c r="E54" s="48"/>
      <c r="F54" s="48" t="s">
        <v>112</v>
      </c>
      <c r="G54" s="41">
        <v>87</v>
      </c>
      <c r="H54" s="41">
        <v>0</v>
      </c>
      <c r="I54" s="41">
        <v>52</v>
      </c>
      <c r="J54" s="41">
        <v>0</v>
      </c>
      <c r="K54" s="41">
        <v>1</v>
      </c>
      <c r="L54" s="41">
        <v>10</v>
      </c>
      <c r="M54" s="41">
        <v>0</v>
      </c>
      <c r="N54" s="41">
        <v>0</v>
      </c>
      <c r="O54" s="41">
        <v>7</v>
      </c>
      <c r="P54" s="41">
        <v>7</v>
      </c>
      <c r="Q54" s="41">
        <v>0</v>
      </c>
      <c r="R54" s="41">
        <v>0</v>
      </c>
      <c r="S54" s="41">
        <v>0</v>
      </c>
      <c r="T54" s="41">
        <v>3</v>
      </c>
      <c r="U54" s="41">
        <v>2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5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3"/>
  <sheetViews>
    <sheetView workbookViewId="0">
      <selection activeCell="H22" sqref="H22"/>
    </sheetView>
  </sheetViews>
  <sheetFormatPr defaultColWidth="9.109375" defaultRowHeight="13.8" x14ac:dyDescent="0.25"/>
  <cols>
    <col min="1" max="2" width="9.109375" style="9"/>
    <col min="3" max="3" width="29.109375" style="9" customWidth="1"/>
    <col min="4" max="4" width="26" style="9" customWidth="1"/>
    <col min="5" max="16384" width="9.10937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8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20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0" t="s">
        <v>101</v>
      </c>
    </row>
    <row r="4" spans="1:120" x14ac:dyDescent="0.25">
      <c r="O4" s="13" t="s">
        <v>135</v>
      </c>
      <c r="P4" s="13"/>
    </row>
    <row r="5" spans="1:120" s="21" customFormat="1" x14ac:dyDescent="0.25">
      <c r="A5" s="49"/>
      <c r="B5" s="49"/>
      <c r="C5" s="49" t="s">
        <v>115</v>
      </c>
      <c r="D5" s="49" t="s">
        <v>116</v>
      </c>
      <c r="E5" s="53" t="s">
        <v>132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5"/>
    </row>
    <row r="6" spans="1:120" s="21" customFormat="1" x14ac:dyDescent="0.25">
      <c r="A6" s="64"/>
      <c r="B6" s="64"/>
      <c r="C6" s="64"/>
      <c r="D6" s="64"/>
      <c r="E6" s="6"/>
      <c r="F6" s="6"/>
      <c r="G6" s="65" t="s">
        <v>113</v>
      </c>
      <c r="H6" s="66"/>
      <c r="I6" s="65" t="s">
        <v>3</v>
      </c>
      <c r="J6" s="66"/>
      <c r="K6" s="65" t="s">
        <v>4</v>
      </c>
      <c r="L6" s="66"/>
      <c r="M6" s="22" t="s">
        <v>5</v>
      </c>
      <c r="N6" s="22"/>
      <c r="O6" s="6" t="s">
        <v>6</v>
      </c>
      <c r="P6" s="6"/>
      <c r="Q6" s="65" t="s">
        <v>7</v>
      </c>
      <c r="R6" s="66"/>
      <c r="S6" s="65" t="s">
        <v>8</v>
      </c>
      <c r="T6" s="66"/>
      <c r="U6" s="65" t="s">
        <v>9</v>
      </c>
      <c r="V6" s="66"/>
      <c r="W6" s="65" t="s">
        <v>10</v>
      </c>
      <c r="X6" s="66"/>
      <c r="Y6" s="65" t="s">
        <v>11</v>
      </c>
      <c r="Z6" s="66"/>
      <c r="AA6" s="65" t="s">
        <v>12</v>
      </c>
      <c r="AB6" s="66"/>
      <c r="AC6" s="65" t="s">
        <v>13</v>
      </c>
      <c r="AD6" s="66"/>
      <c r="AE6" s="65" t="s">
        <v>14</v>
      </c>
      <c r="AF6" s="66"/>
      <c r="AG6" s="65" t="s">
        <v>15</v>
      </c>
      <c r="AH6" s="66"/>
      <c r="AI6" s="65" t="s">
        <v>16</v>
      </c>
      <c r="AJ6" s="66"/>
      <c r="AK6" s="65" t="s">
        <v>17</v>
      </c>
      <c r="AL6" s="66"/>
      <c r="AM6" s="65" t="s">
        <v>18</v>
      </c>
      <c r="AN6" s="66"/>
      <c r="AO6" s="65" t="s">
        <v>19</v>
      </c>
      <c r="AP6" s="66"/>
      <c r="AQ6" s="65" t="s">
        <v>20</v>
      </c>
      <c r="AR6" s="66"/>
      <c r="AS6" s="65" t="s">
        <v>21</v>
      </c>
      <c r="AT6" s="66"/>
      <c r="AU6" s="65" t="s">
        <v>22</v>
      </c>
      <c r="AV6" s="66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1" customFormat="1" x14ac:dyDescent="0.25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29">
        <v>100</v>
      </c>
      <c r="H8" s="29">
        <v>100</v>
      </c>
      <c r="I8" s="29">
        <v>100</v>
      </c>
      <c r="J8" s="29">
        <v>100</v>
      </c>
      <c r="K8" s="29">
        <v>100</v>
      </c>
      <c r="L8" s="29">
        <v>100</v>
      </c>
      <c r="M8" s="29">
        <v>100</v>
      </c>
      <c r="N8" s="29">
        <v>100</v>
      </c>
      <c r="O8" s="29">
        <v>100</v>
      </c>
      <c r="P8" s="29">
        <v>100</v>
      </c>
      <c r="Q8" s="29">
        <v>100</v>
      </c>
      <c r="R8" s="29">
        <v>100</v>
      </c>
      <c r="S8" s="29">
        <v>100</v>
      </c>
      <c r="T8" s="29">
        <v>100</v>
      </c>
      <c r="U8" s="29">
        <v>100</v>
      </c>
      <c r="V8" s="29">
        <v>100</v>
      </c>
      <c r="W8" s="29">
        <v>100</v>
      </c>
      <c r="X8" s="29">
        <v>100</v>
      </c>
      <c r="Y8" s="29">
        <v>100</v>
      </c>
      <c r="Z8" s="29">
        <v>100</v>
      </c>
      <c r="AA8" s="29">
        <v>100</v>
      </c>
      <c r="AB8" s="29">
        <v>100</v>
      </c>
      <c r="AC8" s="29">
        <v>100</v>
      </c>
      <c r="AD8" s="29">
        <v>100</v>
      </c>
      <c r="AE8" s="29">
        <v>100</v>
      </c>
      <c r="AF8" s="29">
        <v>100</v>
      </c>
      <c r="AG8" s="29">
        <v>100</v>
      </c>
      <c r="AH8" s="29">
        <v>100</v>
      </c>
      <c r="AI8" s="29">
        <v>100</v>
      </c>
      <c r="AJ8" s="29">
        <v>100</v>
      </c>
      <c r="AK8" s="29">
        <v>100</v>
      </c>
      <c r="AL8" s="29">
        <v>100</v>
      </c>
      <c r="AM8" s="29">
        <v>100</v>
      </c>
      <c r="AN8" s="29">
        <v>100</v>
      </c>
      <c r="AO8" s="29">
        <v>100</v>
      </c>
      <c r="AP8" s="29">
        <v>100</v>
      </c>
      <c r="AQ8" s="29">
        <v>100</v>
      </c>
      <c r="AR8" s="29">
        <v>100</v>
      </c>
      <c r="AS8" s="29">
        <v>100</v>
      </c>
      <c r="AT8" s="29">
        <v>100</v>
      </c>
      <c r="AU8" s="29">
        <v>100</v>
      </c>
      <c r="AV8" s="29">
        <v>100</v>
      </c>
      <c r="AW8" s="29">
        <v>100</v>
      </c>
      <c r="AX8" s="29">
        <v>100</v>
      </c>
      <c r="AY8" s="29">
        <v>100</v>
      </c>
      <c r="AZ8" s="29">
        <v>100</v>
      </c>
      <c r="BA8" s="29">
        <v>100</v>
      </c>
      <c r="BB8" s="29">
        <v>100</v>
      </c>
      <c r="BC8" s="29">
        <v>100</v>
      </c>
      <c r="BD8" s="29">
        <v>100</v>
      </c>
      <c r="BE8" s="29">
        <v>100</v>
      </c>
      <c r="BF8" s="29">
        <v>100</v>
      </c>
      <c r="BG8" s="29">
        <v>100</v>
      </c>
      <c r="BH8" s="29">
        <v>100</v>
      </c>
      <c r="BI8" s="29">
        <v>100</v>
      </c>
      <c r="BJ8" s="29">
        <v>100</v>
      </c>
      <c r="BK8" s="29">
        <v>100</v>
      </c>
      <c r="BL8" s="29">
        <v>100</v>
      </c>
      <c r="BM8" s="29">
        <v>100</v>
      </c>
      <c r="BN8" s="29">
        <v>100</v>
      </c>
      <c r="BO8" s="29">
        <v>100</v>
      </c>
      <c r="BP8" s="29">
        <v>100</v>
      </c>
      <c r="BQ8" s="29">
        <v>100</v>
      </c>
      <c r="BR8" s="29">
        <v>100</v>
      </c>
      <c r="BS8" s="29">
        <v>100</v>
      </c>
      <c r="BT8" s="29">
        <v>100</v>
      </c>
      <c r="BU8" s="29">
        <v>100</v>
      </c>
      <c r="BV8" s="29">
        <v>100</v>
      </c>
      <c r="BW8" s="29">
        <v>100</v>
      </c>
      <c r="BX8" s="29">
        <v>100</v>
      </c>
      <c r="BY8" s="29">
        <v>100</v>
      </c>
      <c r="BZ8" s="29">
        <v>100</v>
      </c>
      <c r="CA8" s="29">
        <v>100</v>
      </c>
      <c r="CB8" s="29">
        <v>100</v>
      </c>
      <c r="CC8" s="29">
        <v>100</v>
      </c>
      <c r="CD8" s="29">
        <v>100</v>
      </c>
      <c r="CE8" s="29">
        <v>100</v>
      </c>
      <c r="CF8" s="29">
        <v>100</v>
      </c>
      <c r="CG8" s="29">
        <v>100</v>
      </c>
      <c r="CH8" s="29">
        <v>100</v>
      </c>
      <c r="CI8" s="29">
        <v>100</v>
      </c>
      <c r="CJ8" s="29">
        <v>100</v>
      </c>
      <c r="CK8" s="29">
        <v>100</v>
      </c>
      <c r="CL8" s="29">
        <v>100</v>
      </c>
      <c r="CM8" s="29">
        <v>100</v>
      </c>
      <c r="CN8" s="29">
        <v>100</v>
      </c>
      <c r="CO8" s="29">
        <v>100</v>
      </c>
      <c r="CP8" s="29">
        <v>100</v>
      </c>
      <c r="CQ8" s="29">
        <v>100</v>
      </c>
      <c r="CR8" s="29">
        <v>100</v>
      </c>
      <c r="CS8" s="29">
        <v>100</v>
      </c>
      <c r="CT8" s="29">
        <v>100</v>
      </c>
      <c r="CU8" s="29">
        <v>100</v>
      </c>
      <c r="CV8" s="29">
        <v>100</v>
      </c>
      <c r="CW8" s="29">
        <v>100</v>
      </c>
      <c r="CX8" s="29">
        <v>100</v>
      </c>
      <c r="CY8" s="29">
        <v>100</v>
      </c>
      <c r="CZ8" s="29">
        <v>100</v>
      </c>
      <c r="DA8" s="29">
        <v>100</v>
      </c>
      <c r="DB8" s="29">
        <v>100</v>
      </c>
      <c r="DC8" s="29">
        <v>100</v>
      </c>
      <c r="DD8" s="29">
        <v>100</v>
      </c>
      <c r="DE8" s="29">
        <v>100</v>
      </c>
      <c r="DF8" s="29">
        <v>100</v>
      </c>
      <c r="DG8" s="29">
        <v>100</v>
      </c>
      <c r="DH8" s="29">
        <v>100</v>
      </c>
      <c r="DI8" s="29">
        <v>100</v>
      </c>
      <c r="DJ8" s="29">
        <v>100</v>
      </c>
      <c r="DK8" s="29">
        <v>100</v>
      </c>
      <c r="DL8" s="29">
        <v>100</v>
      </c>
      <c r="DM8" s="29">
        <v>100</v>
      </c>
      <c r="DN8" s="29">
        <v>100</v>
      </c>
      <c r="DO8" s="29">
        <v>100</v>
      </c>
      <c r="DP8" s="29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30">
        <f>'25 SNDT_bietchudantoc'!F9/('25 SNDT_bietchudantoc'!F9+'25 SNDT_bietchudantoc'!F10)%</f>
        <v>15.495014412458895</v>
      </c>
      <c r="H9" s="30">
        <f>'25 SNDT_bietchudantoc'!G9/('25 SNDT_bietchudantoc'!G9+'25 SNDT_bietchudantoc'!G10)%</f>
        <v>13.224408285936917</v>
      </c>
      <c r="I9" s="30" t="e">
        <f>'25 SNDT_bietchudantoc'!H9/('25 SNDT_bietchudantoc'!H9+'25 SNDT_bietchudantoc'!H10)%</f>
        <v>#DIV/0!</v>
      </c>
      <c r="J9" s="30" t="e">
        <f>'25 SNDT_bietchudantoc'!I9/('25 SNDT_bietchudantoc'!I9+'25 SNDT_bietchudantoc'!I10)%</f>
        <v>#DIV/0!</v>
      </c>
      <c r="K9" s="30">
        <f>'25 SNDT_bietchudantoc'!J9/('25 SNDT_bietchudantoc'!J9+'25 SNDT_bietchudantoc'!J10)%</f>
        <v>18.092498996406349</v>
      </c>
      <c r="L9" s="30">
        <f>'25 SNDT_bietchudantoc'!K9/('25 SNDT_bietchudantoc'!K9+'25 SNDT_bietchudantoc'!K10)%</f>
        <v>17.764238366420493</v>
      </c>
      <c r="M9" s="30">
        <f>'25 SNDT_bietchudantoc'!L9/('25 SNDT_bietchudantoc'!L9+'25 SNDT_bietchudantoc'!L10)%</f>
        <v>4.2399681896815649</v>
      </c>
      <c r="N9" s="30">
        <f>'25 SNDT_bietchudantoc'!M9/('25 SNDT_bietchudantoc'!M9+'25 SNDT_bietchudantoc'!M10)%</f>
        <v>3.3270415521870942</v>
      </c>
      <c r="O9" s="30">
        <f>'25 SNDT_bietchudantoc'!N9/('25 SNDT_bietchudantoc'!N9+'25 SNDT_bietchudantoc'!N10)%</f>
        <v>28.434771540686771</v>
      </c>
      <c r="P9" s="30">
        <f>'25 SNDT_bietchudantoc'!O9/('25 SNDT_bietchudantoc'!O9+'25 SNDT_bietchudantoc'!O10)%</f>
        <v>28.282517280042494</v>
      </c>
      <c r="Q9" s="30">
        <f>'25 SNDT_bietchudantoc'!P9/('25 SNDT_bietchudantoc'!P9+'25 SNDT_bietchudantoc'!P10)%</f>
        <v>25.407154042744203</v>
      </c>
      <c r="R9" s="30">
        <f>'25 SNDT_bietchudantoc'!Q9/('25 SNDT_bietchudantoc'!Q9+'25 SNDT_bietchudantoc'!Q10)%</f>
        <v>17.029379613575024</v>
      </c>
      <c r="S9" s="30">
        <f>'25 SNDT_bietchudantoc'!R9/('25 SNDT_bietchudantoc'!R9+'25 SNDT_bietchudantoc'!R10)%</f>
        <v>5.2051912756547312</v>
      </c>
      <c r="T9" s="30">
        <f>'25 SNDT_bietchudantoc'!S9/('25 SNDT_bietchudantoc'!S9+'25 SNDT_bietchudantoc'!S10)%</f>
        <v>5.1777104246857588</v>
      </c>
      <c r="U9" s="30">
        <f>'25 SNDT_bietchudantoc'!T9/('25 SNDT_bietchudantoc'!T9+'25 SNDT_bietchudantoc'!T10)%</f>
        <v>13.028996512719463</v>
      </c>
      <c r="V9" s="30">
        <f>'25 SNDT_bietchudantoc'!U9/('25 SNDT_bietchudantoc'!U9+'25 SNDT_bietchudantoc'!U10)%</f>
        <v>12.115306944297945</v>
      </c>
      <c r="W9" s="30">
        <f>'25 SNDT_bietchudantoc'!V9/('25 SNDT_bietchudantoc'!V9+'25 SNDT_bietchudantoc'!V10)%</f>
        <v>20.115263254703525</v>
      </c>
      <c r="X9" s="30">
        <f>'25 SNDT_bietchudantoc'!W9/('25 SNDT_bietchudantoc'!W9+'25 SNDT_bietchudantoc'!W10)%</f>
        <v>13.413888224554183</v>
      </c>
      <c r="Y9" s="30">
        <f>'25 SNDT_bietchudantoc'!X9/('25 SNDT_bietchudantoc'!X9+'25 SNDT_bietchudantoc'!X10)%</f>
        <v>8.5153368581999143</v>
      </c>
      <c r="Z9" s="30">
        <f>'25 SNDT_bietchudantoc'!Y9/('25 SNDT_bietchudantoc'!Y9+'25 SNDT_bietchudantoc'!Y10)%</f>
        <v>5.3212975934605442</v>
      </c>
      <c r="AA9" s="30">
        <f>'25 SNDT_bietchudantoc'!Z9/('25 SNDT_bietchudantoc'!Z9+'25 SNDT_bietchudantoc'!Z10)%</f>
        <v>26.317334459984124</v>
      </c>
      <c r="AB9" s="30">
        <f>'25 SNDT_bietchudantoc'!AA9/('25 SNDT_bietchudantoc'!AA9+'25 SNDT_bietchudantoc'!AA10)%</f>
        <v>22.90970968819488</v>
      </c>
      <c r="AC9" s="30">
        <f>'25 SNDT_bietchudantoc'!AB9/('25 SNDT_bietchudantoc'!AB9+'25 SNDT_bietchudantoc'!AB10)%</f>
        <v>0.82822455983051668</v>
      </c>
      <c r="AD9" s="30">
        <f>'25 SNDT_bietchudantoc'!AC9/('25 SNDT_bietchudantoc'!AC9+'25 SNDT_bietchudantoc'!AC10)%</f>
        <v>3.8387268532125738</v>
      </c>
      <c r="AE9" s="30">
        <f>'25 SNDT_bietchudantoc'!AD9/('25 SNDT_bietchudantoc'!AD9+'25 SNDT_bietchudantoc'!AD10)%</f>
        <v>35.006632183029879</v>
      </c>
      <c r="AF9" s="30">
        <f>'25 SNDT_bietchudantoc'!AE9/('25 SNDT_bietchudantoc'!AE9+'25 SNDT_bietchudantoc'!AE10)%</f>
        <v>35.739909541113832</v>
      </c>
      <c r="AG9" s="30">
        <f>'25 SNDT_bietchudantoc'!AF9/('25 SNDT_bietchudantoc'!AF9+'25 SNDT_bietchudantoc'!AF10)%</f>
        <v>31.01660948336739</v>
      </c>
      <c r="AH9" s="30">
        <f>'25 SNDT_bietchudantoc'!AG9/('25 SNDT_bietchudantoc'!AG9+'25 SNDT_bietchudantoc'!AG10)%</f>
        <v>27.968687001700573</v>
      </c>
      <c r="AI9" s="30">
        <f>'25 SNDT_bietchudantoc'!AH9/('25 SNDT_bietchudantoc'!AH9+'25 SNDT_bietchudantoc'!AH10)%</f>
        <v>14.274069143431742</v>
      </c>
      <c r="AJ9" s="30">
        <f>'25 SNDT_bietchudantoc'!AI9/('25 SNDT_bietchudantoc'!AI9+'25 SNDT_bietchudantoc'!AI10)%</f>
        <v>13.453556048085018</v>
      </c>
      <c r="AK9" s="30">
        <f>'25 SNDT_bietchudantoc'!AJ9/('25 SNDT_bietchudantoc'!AJ9+'25 SNDT_bietchudantoc'!AJ10)%</f>
        <v>6.7041834205915647</v>
      </c>
      <c r="AL9" s="30">
        <f>'25 SNDT_bietchudantoc'!AK9/('25 SNDT_bietchudantoc'!AK9+'25 SNDT_bietchudantoc'!AK10)%</f>
        <v>5.5817510561358565</v>
      </c>
      <c r="AM9" s="30">
        <f>'25 SNDT_bietchudantoc'!AL9/('25 SNDT_bietchudantoc'!AL9+'25 SNDT_bietchudantoc'!AL10)%</f>
        <v>26.482183865084483</v>
      </c>
      <c r="AN9" s="30">
        <f>'25 SNDT_bietchudantoc'!AM9/('25 SNDT_bietchudantoc'!AM9+'25 SNDT_bietchudantoc'!AM10)%</f>
        <v>25.972372568080225</v>
      </c>
      <c r="AO9" s="30">
        <f>'25 SNDT_bietchudantoc'!AN9/('25 SNDT_bietchudantoc'!AN9+'25 SNDT_bietchudantoc'!AN10)%</f>
        <v>23.464918965544477</v>
      </c>
      <c r="AP9" s="30">
        <f>'25 SNDT_bietchudantoc'!AO9/('25 SNDT_bietchudantoc'!AO9+'25 SNDT_bietchudantoc'!AO10)%</f>
        <v>19.426367785974097</v>
      </c>
      <c r="AQ9" s="30">
        <f>'25 SNDT_bietchudantoc'!AP9/('25 SNDT_bietchudantoc'!AP9+'25 SNDT_bietchudantoc'!AP10)%</f>
        <v>4.7791989287744734</v>
      </c>
      <c r="AR9" s="30">
        <f>'25 SNDT_bietchudantoc'!AQ9/('25 SNDT_bietchudantoc'!AQ9+'25 SNDT_bietchudantoc'!AQ10)%</f>
        <v>3.9872111662375374</v>
      </c>
      <c r="AS9" s="30">
        <f>'25 SNDT_bietchudantoc'!AR9/('25 SNDT_bietchudantoc'!AR9+'25 SNDT_bietchudantoc'!AR10)%</f>
        <v>5.4817951332234687</v>
      </c>
      <c r="AT9" s="30">
        <f>'25 SNDT_bietchudantoc'!AS9/('25 SNDT_bietchudantoc'!AS9+'25 SNDT_bietchudantoc'!AS10)%</f>
        <v>4.2938546421303352</v>
      </c>
      <c r="AU9" s="30">
        <f>'25 SNDT_bietchudantoc'!AT9/('25 SNDT_bietchudantoc'!AT9+'25 SNDT_bietchudantoc'!AT10)%</f>
        <v>21.563375704888621</v>
      </c>
      <c r="AV9" s="30">
        <f>'25 SNDT_bietchudantoc'!AU9/('25 SNDT_bietchudantoc'!AU9+'25 SNDT_bietchudantoc'!AU10)%</f>
        <v>19.531138012567531</v>
      </c>
      <c r="AW9" s="30">
        <f>'25 SNDT_bietchudantoc'!AV9/('25 SNDT_bietchudantoc'!AV9+'25 SNDT_bietchudantoc'!AV10)%</f>
        <v>2.2881658960713471</v>
      </c>
      <c r="AX9" s="30">
        <f>'25 SNDT_bietchudantoc'!AW9/('25 SNDT_bietchudantoc'!AW9+'25 SNDT_bietchudantoc'!AW10)%</f>
        <v>2.1528155361436885</v>
      </c>
      <c r="AY9" s="30">
        <f>'25 SNDT_bietchudantoc'!AX9/('25 SNDT_bietchudantoc'!AX9+'25 SNDT_bietchudantoc'!AX10)%</f>
        <v>4.078181550900851</v>
      </c>
      <c r="AZ9" s="30">
        <f>'25 SNDT_bietchudantoc'!AY9/('25 SNDT_bietchudantoc'!AY9+'25 SNDT_bietchudantoc'!AY10)%</f>
        <v>3.1242394715123583</v>
      </c>
      <c r="BA9" s="30">
        <f>'25 SNDT_bietchudantoc'!AZ9/('25 SNDT_bietchudantoc'!AZ9+'25 SNDT_bietchudantoc'!AZ10)%</f>
        <v>4.8666695968167684</v>
      </c>
      <c r="BB9" s="30">
        <f>'25 SNDT_bietchudantoc'!BA9/('25 SNDT_bietchudantoc'!BA9+'25 SNDT_bietchudantoc'!BA10)%</f>
        <v>4.3306470554680372</v>
      </c>
      <c r="BC9" s="30" t="e">
        <f>'25 SNDT_bietchudantoc'!BB9/('25 SNDT_bietchudantoc'!BB9+'25 SNDT_bietchudantoc'!BB10)%</f>
        <v>#DIV/0!</v>
      </c>
      <c r="BD9" s="30">
        <f>'25 SNDT_bietchudantoc'!BC9/('25 SNDT_bietchudantoc'!BC9+'25 SNDT_bietchudantoc'!BC10)%</f>
        <v>0</v>
      </c>
      <c r="BE9" s="30" t="e">
        <f>'25 SNDT_bietchudantoc'!BD9/('25 SNDT_bietchudantoc'!BD9+'25 SNDT_bietchudantoc'!BD10)%</f>
        <v>#DIV/0!</v>
      </c>
      <c r="BF9" s="30" t="e">
        <f>'25 SNDT_bietchudantoc'!BE9/('25 SNDT_bietchudantoc'!BE9+'25 SNDT_bietchudantoc'!BE10)%</f>
        <v>#DIV/0!</v>
      </c>
      <c r="BG9" s="30">
        <f>'25 SNDT_bietchudantoc'!BF9/('25 SNDT_bietchudantoc'!BF9+'25 SNDT_bietchudantoc'!BF10)%</f>
        <v>21.963271961669083</v>
      </c>
      <c r="BH9" s="30">
        <f>'25 SNDT_bietchudantoc'!BG9/('25 SNDT_bietchudantoc'!BG9+'25 SNDT_bietchudantoc'!BG10)%</f>
        <v>16.39778309474222</v>
      </c>
      <c r="BI9" s="30">
        <f>'25 SNDT_bietchudantoc'!BH9/('25 SNDT_bietchudantoc'!BH9+'25 SNDT_bietchudantoc'!BH10)%</f>
        <v>8.0402446769977551</v>
      </c>
      <c r="BJ9" s="30">
        <f>'25 SNDT_bietchudantoc'!BI9/('25 SNDT_bietchudantoc'!BI9+'25 SNDT_bietchudantoc'!BI10)%</f>
        <v>7.2455829264180895</v>
      </c>
      <c r="BK9" s="30">
        <f>'25 SNDT_bietchudantoc'!BJ9/('25 SNDT_bietchudantoc'!BJ9+'25 SNDT_bietchudantoc'!BJ10)%</f>
        <v>19.561498630121601</v>
      </c>
      <c r="BL9" s="30">
        <f>'25 SNDT_bietchudantoc'!BK9/('25 SNDT_bietchudantoc'!BK9+'25 SNDT_bietchudantoc'!BK10)%</f>
        <v>15.779843861534072</v>
      </c>
      <c r="BM9" s="30" t="e">
        <f>'25 SNDT_bietchudantoc'!BL9/('25 SNDT_bietchudantoc'!BL9+'25 SNDT_bietchudantoc'!BL10)%</f>
        <v>#DIV/0!</v>
      </c>
      <c r="BN9" s="30" t="e">
        <f>'25 SNDT_bietchudantoc'!BM9/('25 SNDT_bietchudantoc'!BM9+'25 SNDT_bietchudantoc'!BM10)%</f>
        <v>#DIV/0!</v>
      </c>
      <c r="BO9" s="30">
        <f>'25 SNDT_bietchudantoc'!BN9/('25 SNDT_bietchudantoc'!BN9+'25 SNDT_bietchudantoc'!BN10)%</f>
        <v>0.53632900537137285</v>
      </c>
      <c r="BP9" s="30">
        <f>'25 SNDT_bietchudantoc'!BO9/('25 SNDT_bietchudantoc'!BO9+'25 SNDT_bietchudantoc'!BO10)%</f>
        <v>0.66050265896030613</v>
      </c>
      <c r="BQ9" s="30">
        <f>'25 SNDT_bietchudantoc'!BP9/('25 SNDT_bietchudantoc'!BP9+'25 SNDT_bietchudantoc'!BP10)%</f>
        <v>6.4414089669612871</v>
      </c>
      <c r="BR9" s="30">
        <f>'25 SNDT_bietchudantoc'!BQ9/('25 SNDT_bietchudantoc'!BQ9+'25 SNDT_bietchudantoc'!BQ10)%</f>
        <v>4.0591271491909602</v>
      </c>
      <c r="BS9" s="30">
        <f>'25 SNDT_bietchudantoc'!BR9/('25 SNDT_bietchudantoc'!BR9+'25 SNDT_bietchudantoc'!BR10)%</f>
        <v>4.4851254729655698</v>
      </c>
      <c r="BT9" s="30">
        <f>'25 SNDT_bietchudantoc'!BS9/('25 SNDT_bietchudantoc'!BS9+'25 SNDT_bietchudantoc'!BS10)%</f>
        <v>4.7753681954761138</v>
      </c>
      <c r="BU9" s="30" t="e">
        <f>'25 SNDT_bietchudantoc'!BT9/('25 SNDT_bietchudantoc'!BT9+'25 SNDT_bietchudantoc'!BT10)%</f>
        <v>#DIV/0!</v>
      </c>
      <c r="BV9" s="30" t="e">
        <f>'25 SNDT_bietchudantoc'!BU9/('25 SNDT_bietchudantoc'!BU9+'25 SNDT_bietchudantoc'!BU10)%</f>
        <v>#DIV/0!</v>
      </c>
      <c r="BW9" s="30" t="e">
        <f>'25 SNDT_bietchudantoc'!BV9/('25 SNDT_bietchudantoc'!BV9+'25 SNDT_bietchudantoc'!BV10)%</f>
        <v>#DIV/0!</v>
      </c>
      <c r="BX9" s="30" t="e">
        <f>'25 SNDT_bietchudantoc'!BW9/('25 SNDT_bietchudantoc'!BW9+'25 SNDT_bietchudantoc'!BW10)%</f>
        <v>#DIV/0!</v>
      </c>
      <c r="BY9" s="30" t="e">
        <f>'25 SNDT_bietchudantoc'!BX9/('25 SNDT_bietchudantoc'!BX9+'25 SNDT_bietchudantoc'!BX10)%</f>
        <v>#DIV/0!</v>
      </c>
      <c r="BZ9" s="30" t="e">
        <f>'25 SNDT_bietchudantoc'!BY9/('25 SNDT_bietchudantoc'!BY9+'25 SNDT_bietchudantoc'!BY10)%</f>
        <v>#DIV/0!</v>
      </c>
      <c r="CA9" s="30">
        <f>'25 SNDT_bietchudantoc'!BZ9/('25 SNDT_bietchudantoc'!BZ9+'25 SNDT_bietchudantoc'!BZ10)%</f>
        <v>14.576482816414599</v>
      </c>
      <c r="CB9" s="30">
        <f>'25 SNDT_bietchudantoc'!CA9/('25 SNDT_bietchudantoc'!CA9+'25 SNDT_bietchudantoc'!CA10)%</f>
        <v>12.154861291006018</v>
      </c>
      <c r="CC9" s="30">
        <f>'25 SNDT_bietchudantoc'!CB9/('25 SNDT_bietchudantoc'!CB9+'25 SNDT_bietchudantoc'!CB10)%</f>
        <v>1.1736145162785316</v>
      </c>
      <c r="CD9" s="30">
        <f>'25 SNDT_bietchudantoc'!CC9/('25 SNDT_bietchudantoc'!CC9+'25 SNDT_bietchudantoc'!CC10)%</f>
        <v>1.0109965953285842</v>
      </c>
      <c r="CE9" s="30" t="e">
        <f>'25 SNDT_bietchudantoc'!CD9/('25 SNDT_bietchudantoc'!CD9+'25 SNDT_bietchudantoc'!CD10)%</f>
        <v>#DIV/0!</v>
      </c>
      <c r="CF9" s="30" t="e">
        <f>'25 SNDT_bietchudantoc'!CE9/('25 SNDT_bietchudantoc'!CE9+'25 SNDT_bietchudantoc'!CE10)%</f>
        <v>#DIV/0!</v>
      </c>
      <c r="CG9" s="30" t="e">
        <f>'25 SNDT_bietchudantoc'!CF9/('25 SNDT_bietchudantoc'!CF9+'25 SNDT_bietchudantoc'!CF10)%</f>
        <v>#DIV/0!</v>
      </c>
      <c r="CH9" s="30" t="e">
        <f>'25 SNDT_bietchudantoc'!CG9/('25 SNDT_bietchudantoc'!CG9+'25 SNDT_bietchudantoc'!CG10)%</f>
        <v>#DIV/0!</v>
      </c>
      <c r="CI9" s="30" t="e">
        <f>'25 SNDT_bietchudantoc'!CH9/('25 SNDT_bietchudantoc'!CH9+'25 SNDT_bietchudantoc'!CH10)%</f>
        <v>#DIV/0!</v>
      </c>
      <c r="CJ9" s="30" t="e">
        <f>'25 SNDT_bietchudantoc'!CI9/('25 SNDT_bietchudantoc'!CI9+'25 SNDT_bietchudantoc'!CI10)%</f>
        <v>#DIV/0!</v>
      </c>
      <c r="CK9" s="30" t="e">
        <f>'25 SNDT_bietchudantoc'!CJ9/('25 SNDT_bietchudantoc'!CJ9+'25 SNDT_bietchudantoc'!CJ10)%</f>
        <v>#DIV/0!</v>
      </c>
      <c r="CL9" s="30" t="e">
        <f>'25 SNDT_bietchudantoc'!CK9/('25 SNDT_bietchudantoc'!CK9+'25 SNDT_bietchudantoc'!CK10)%</f>
        <v>#DIV/0!</v>
      </c>
      <c r="CM9" s="30">
        <f>'25 SNDT_bietchudantoc'!CL9/('25 SNDT_bietchudantoc'!CL9+'25 SNDT_bietchudantoc'!CL10)%</f>
        <v>0.76736401681336674</v>
      </c>
      <c r="CN9" s="30">
        <f>'25 SNDT_bietchudantoc'!CM9/('25 SNDT_bietchudantoc'!CM9+'25 SNDT_bietchudantoc'!CM10)%</f>
        <v>0.51080574955432134</v>
      </c>
      <c r="CO9" s="30">
        <f>'25 SNDT_bietchudantoc'!CN9/('25 SNDT_bietchudantoc'!CN9+'25 SNDT_bietchudantoc'!CN10)%</f>
        <v>1.4498166899434366</v>
      </c>
      <c r="CP9" s="30">
        <f>'25 SNDT_bietchudantoc'!CO9/('25 SNDT_bietchudantoc'!CO9+'25 SNDT_bietchudantoc'!CO10)%</f>
        <v>0.92135121659228625</v>
      </c>
      <c r="CQ9" s="30">
        <f>'25 SNDT_bietchudantoc'!CP9/('25 SNDT_bietchudantoc'!CP9+'25 SNDT_bietchudantoc'!CP10)%</f>
        <v>99.999999999999986</v>
      </c>
      <c r="CR9" s="30" t="e">
        <f>'25 SNDT_bietchudantoc'!CQ9/('25 SNDT_bietchudantoc'!CQ9+'25 SNDT_bietchudantoc'!CQ10)%</f>
        <v>#DIV/0!</v>
      </c>
      <c r="CS9" s="30" t="e">
        <f>'25 SNDT_bietchudantoc'!CR9/('25 SNDT_bietchudantoc'!CR9+'25 SNDT_bietchudantoc'!CR10)%</f>
        <v>#DIV/0!</v>
      </c>
      <c r="CT9" s="30" t="e">
        <f>'25 SNDT_bietchudantoc'!CS9/('25 SNDT_bietchudantoc'!CS9+'25 SNDT_bietchudantoc'!CS10)%</f>
        <v>#DIV/0!</v>
      </c>
      <c r="CU9" s="30" t="e">
        <f>'25 SNDT_bietchudantoc'!CT9/('25 SNDT_bietchudantoc'!CT9+'25 SNDT_bietchudantoc'!CT10)%</f>
        <v>#DIV/0!</v>
      </c>
      <c r="CV9" s="30" t="e">
        <f>'25 SNDT_bietchudantoc'!CU9/('25 SNDT_bietchudantoc'!CU9+'25 SNDT_bietchudantoc'!CU10)%</f>
        <v>#DIV/0!</v>
      </c>
      <c r="CW9" s="30" t="e">
        <f>'25 SNDT_bietchudantoc'!CV9/('25 SNDT_bietchudantoc'!CV9+'25 SNDT_bietchudantoc'!CV10)%</f>
        <v>#DIV/0!</v>
      </c>
      <c r="CX9" s="30" t="e">
        <f>'25 SNDT_bietchudantoc'!CW9/('25 SNDT_bietchudantoc'!CW9+'25 SNDT_bietchudantoc'!CW10)%</f>
        <v>#DIV/0!</v>
      </c>
      <c r="CY9" s="30" t="e">
        <f>'25 SNDT_bietchudantoc'!CX9/('25 SNDT_bietchudantoc'!CX9+'25 SNDT_bietchudantoc'!CX10)%</f>
        <v>#DIV/0!</v>
      </c>
      <c r="CZ9" s="30" t="e">
        <f>'25 SNDT_bietchudantoc'!CY9/('25 SNDT_bietchudantoc'!CY9+'25 SNDT_bietchudantoc'!CY10)%</f>
        <v>#DIV/0!</v>
      </c>
      <c r="DA9" s="30" t="e">
        <f>'25 SNDT_bietchudantoc'!CZ9/('25 SNDT_bietchudantoc'!CZ9+'25 SNDT_bietchudantoc'!CZ10)%</f>
        <v>#DIV/0!</v>
      </c>
      <c r="DB9" s="30" t="e">
        <f>'25 SNDT_bietchudantoc'!DA9/('25 SNDT_bietchudantoc'!DA9+'25 SNDT_bietchudantoc'!DA10)%</f>
        <v>#DIV/0!</v>
      </c>
      <c r="DC9" s="30" t="e">
        <f>'25 SNDT_bietchudantoc'!DB9/('25 SNDT_bietchudantoc'!DB9+'25 SNDT_bietchudantoc'!DB10)%</f>
        <v>#DIV/0!</v>
      </c>
      <c r="DD9" s="30" t="e">
        <f>'25 SNDT_bietchudantoc'!DC9/('25 SNDT_bietchudantoc'!DC9+'25 SNDT_bietchudantoc'!DC10)%</f>
        <v>#DIV/0!</v>
      </c>
      <c r="DE9" s="30" t="e">
        <f>'25 SNDT_bietchudantoc'!DD9/('25 SNDT_bietchudantoc'!DD9+'25 SNDT_bietchudantoc'!DD10)%</f>
        <v>#DIV/0!</v>
      </c>
      <c r="DF9" s="30" t="e">
        <f>'25 SNDT_bietchudantoc'!DE9/('25 SNDT_bietchudantoc'!DE9+'25 SNDT_bietchudantoc'!DE10)%</f>
        <v>#DIV/0!</v>
      </c>
      <c r="DG9" s="30" t="e">
        <f>'25 SNDT_bietchudantoc'!DF9/('25 SNDT_bietchudantoc'!DF9+'25 SNDT_bietchudantoc'!DF10)%</f>
        <v>#DIV/0!</v>
      </c>
      <c r="DH9" s="30" t="e">
        <f>'25 SNDT_bietchudantoc'!DG9/('25 SNDT_bietchudantoc'!DG9+'25 SNDT_bietchudantoc'!DG10)%</f>
        <v>#DIV/0!</v>
      </c>
      <c r="DI9" s="30" t="e">
        <f>'25 SNDT_bietchudantoc'!DH9/('25 SNDT_bietchudantoc'!DH9+'25 SNDT_bietchudantoc'!DH10)%</f>
        <v>#DIV/0!</v>
      </c>
      <c r="DJ9" s="30" t="e">
        <f>'25 SNDT_bietchudantoc'!DI9/('25 SNDT_bietchudantoc'!DI9+'25 SNDT_bietchudantoc'!DI10)%</f>
        <v>#DIV/0!</v>
      </c>
      <c r="DK9" s="30" t="e">
        <f>'25 SNDT_bietchudantoc'!DJ9/('25 SNDT_bietchudantoc'!DJ9+'25 SNDT_bietchudantoc'!DJ10)%</f>
        <v>#DIV/0!</v>
      </c>
      <c r="DL9" s="30" t="e">
        <f>'25 SNDT_bietchudantoc'!DK9/('25 SNDT_bietchudantoc'!DK9+'25 SNDT_bietchudantoc'!DK10)%</f>
        <v>#DIV/0!</v>
      </c>
      <c r="DM9" s="30" t="e">
        <f>'25 SNDT_bietchudantoc'!DL9/('25 SNDT_bietchudantoc'!DL9+'25 SNDT_bietchudantoc'!DL10)%</f>
        <v>#DIV/0!</v>
      </c>
      <c r="DN9" s="30" t="e">
        <f>'25 SNDT_bietchudantoc'!DM9/('25 SNDT_bietchudantoc'!DM9+'25 SNDT_bietchudantoc'!DM10)%</f>
        <v>#DIV/0!</v>
      </c>
      <c r="DO9" s="30" t="e">
        <f>'25 SNDT_bietchudantoc'!DN9/('25 SNDT_bietchudantoc'!DN9+'25 SNDT_bietchudantoc'!DN10)%</f>
        <v>#DIV/0!</v>
      </c>
      <c r="DP9" s="30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30">
        <f>100-G9</f>
        <v>84.5049855875411</v>
      </c>
      <c r="H10" s="30">
        <f t="shared" ref="H10:BS10" si="0">100-H9</f>
        <v>86.775591714063083</v>
      </c>
      <c r="I10" s="30" t="e">
        <f t="shared" si="0"/>
        <v>#DIV/0!</v>
      </c>
      <c r="J10" s="30" t="e">
        <f t="shared" si="0"/>
        <v>#DIV/0!</v>
      </c>
      <c r="K10" s="30">
        <f t="shared" si="0"/>
        <v>81.907501003593651</v>
      </c>
      <c r="L10" s="30">
        <f t="shared" si="0"/>
        <v>82.2357616335795</v>
      </c>
      <c r="M10" s="30">
        <f t="shared" si="0"/>
        <v>95.760031810318438</v>
      </c>
      <c r="N10" s="30">
        <f t="shared" si="0"/>
        <v>96.672958447812903</v>
      </c>
      <c r="O10" s="30">
        <f t="shared" si="0"/>
        <v>71.565228459313232</v>
      </c>
      <c r="P10" s="30">
        <f t="shared" si="0"/>
        <v>71.717482719957502</v>
      </c>
      <c r="Q10" s="30">
        <f t="shared" si="0"/>
        <v>74.592845957255804</v>
      </c>
      <c r="R10" s="30">
        <f t="shared" si="0"/>
        <v>82.970620386424969</v>
      </c>
      <c r="S10" s="30">
        <f t="shared" si="0"/>
        <v>94.794808724345273</v>
      </c>
      <c r="T10" s="30">
        <f t="shared" si="0"/>
        <v>94.822289575314244</v>
      </c>
      <c r="U10" s="30">
        <f t="shared" si="0"/>
        <v>86.971003487280541</v>
      </c>
      <c r="V10" s="30">
        <f t="shared" si="0"/>
        <v>87.884693055702058</v>
      </c>
      <c r="W10" s="30">
        <f t="shared" si="0"/>
        <v>79.884736745296479</v>
      </c>
      <c r="X10" s="30">
        <f t="shared" si="0"/>
        <v>86.586111775445815</v>
      </c>
      <c r="Y10" s="30">
        <f t="shared" si="0"/>
        <v>91.484663141800084</v>
      </c>
      <c r="Z10" s="30">
        <f t="shared" si="0"/>
        <v>94.678702406539458</v>
      </c>
      <c r="AA10" s="30">
        <f t="shared" si="0"/>
        <v>73.682665540015876</v>
      </c>
      <c r="AB10" s="30">
        <f t="shared" si="0"/>
        <v>77.09029031180512</v>
      </c>
      <c r="AC10" s="30">
        <f t="shared" si="0"/>
        <v>99.171775440169483</v>
      </c>
      <c r="AD10" s="30">
        <f t="shared" si="0"/>
        <v>96.161273146787423</v>
      </c>
      <c r="AE10" s="30">
        <f t="shared" si="0"/>
        <v>64.993367816970121</v>
      </c>
      <c r="AF10" s="30">
        <f t="shared" si="0"/>
        <v>64.260090458886168</v>
      </c>
      <c r="AG10" s="30">
        <f t="shared" si="0"/>
        <v>68.98339051663261</v>
      </c>
      <c r="AH10" s="30">
        <f t="shared" si="0"/>
        <v>72.031312998299427</v>
      </c>
      <c r="AI10" s="30">
        <f t="shared" si="0"/>
        <v>85.725930856568255</v>
      </c>
      <c r="AJ10" s="30">
        <f t="shared" si="0"/>
        <v>86.546443951914981</v>
      </c>
      <c r="AK10" s="30">
        <f t="shared" si="0"/>
        <v>93.295816579408438</v>
      </c>
      <c r="AL10" s="30">
        <f t="shared" si="0"/>
        <v>94.418248943864143</v>
      </c>
      <c r="AM10" s="30">
        <f t="shared" si="0"/>
        <v>73.51781613491552</v>
      </c>
      <c r="AN10" s="30">
        <f t="shared" si="0"/>
        <v>74.027627431919768</v>
      </c>
      <c r="AO10" s="30">
        <f t="shared" si="0"/>
        <v>76.535081034455516</v>
      </c>
      <c r="AP10" s="30">
        <f t="shared" si="0"/>
        <v>80.573632214025906</v>
      </c>
      <c r="AQ10" s="30">
        <f t="shared" si="0"/>
        <v>95.220801071225523</v>
      </c>
      <c r="AR10" s="30">
        <f t="shared" si="0"/>
        <v>96.012788833762457</v>
      </c>
      <c r="AS10" s="30">
        <f t="shared" si="0"/>
        <v>94.518204866776529</v>
      </c>
      <c r="AT10" s="30">
        <f t="shared" si="0"/>
        <v>95.706145357869659</v>
      </c>
      <c r="AU10" s="30">
        <f t="shared" si="0"/>
        <v>78.436624295111386</v>
      </c>
      <c r="AV10" s="30">
        <f t="shared" si="0"/>
        <v>80.468861987432462</v>
      </c>
      <c r="AW10" s="30">
        <f t="shared" si="0"/>
        <v>97.711834103928652</v>
      </c>
      <c r="AX10" s="30">
        <f t="shared" si="0"/>
        <v>97.847184463856308</v>
      </c>
      <c r="AY10" s="30">
        <f t="shared" si="0"/>
        <v>95.921818449099149</v>
      </c>
      <c r="AZ10" s="30">
        <f t="shared" si="0"/>
        <v>96.875760528487646</v>
      </c>
      <c r="BA10" s="30">
        <f t="shared" si="0"/>
        <v>95.133330403183237</v>
      </c>
      <c r="BB10" s="30">
        <f t="shared" si="0"/>
        <v>95.669352944531965</v>
      </c>
      <c r="BC10" s="30" t="e">
        <f t="shared" si="0"/>
        <v>#DIV/0!</v>
      </c>
      <c r="BD10" s="30">
        <f t="shared" si="0"/>
        <v>100</v>
      </c>
      <c r="BE10" s="30" t="e">
        <f t="shared" si="0"/>
        <v>#DIV/0!</v>
      </c>
      <c r="BF10" s="30" t="e">
        <f t="shared" si="0"/>
        <v>#DIV/0!</v>
      </c>
      <c r="BG10" s="30">
        <f t="shared" si="0"/>
        <v>78.036728038330921</v>
      </c>
      <c r="BH10" s="30">
        <f t="shared" si="0"/>
        <v>83.602216905257777</v>
      </c>
      <c r="BI10" s="30">
        <f t="shared" si="0"/>
        <v>91.959755323002241</v>
      </c>
      <c r="BJ10" s="30">
        <f t="shared" si="0"/>
        <v>92.754417073581905</v>
      </c>
      <c r="BK10" s="30">
        <f t="shared" si="0"/>
        <v>80.438501369878395</v>
      </c>
      <c r="BL10" s="30">
        <f t="shared" si="0"/>
        <v>84.220156138465924</v>
      </c>
      <c r="BM10" s="30" t="e">
        <f t="shared" si="0"/>
        <v>#DIV/0!</v>
      </c>
      <c r="BN10" s="30" t="e">
        <f t="shared" si="0"/>
        <v>#DIV/0!</v>
      </c>
      <c r="BO10" s="30">
        <f t="shared" si="0"/>
        <v>99.463670994628629</v>
      </c>
      <c r="BP10" s="30">
        <f t="shared" si="0"/>
        <v>99.339497341039689</v>
      </c>
      <c r="BQ10" s="30">
        <f t="shared" si="0"/>
        <v>93.558591033038709</v>
      </c>
      <c r="BR10" s="30">
        <f t="shared" si="0"/>
        <v>95.940872850809043</v>
      </c>
      <c r="BS10" s="30">
        <f t="shared" si="0"/>
        <v>95.514874527034436</v>
      </c>
      <c r="BT10" s="30">
        <f t="shared" ref="BT10:DP10" si="1">100-BT9</f>
        <v>95.224631804523881</v>
      </c>
      <c r="BU10" s="30" t="e">
        <f t="shared" si="1"/>
        <v>#DIV/0!</v>
      </c>
      <c r="BV10" s="30" t="e">
        <f t="shared" si="1"/>
        <v>#DIV/0!</v>
      </c>
      <c r="BW10" s="30" t="e">
        <f t="shared" si="1"/>
        <v>#DIV/0!</v>
      </c>
      <c r="BX10" s="30" t="e">
        <f t="shared" si="1"/>
        <v>#DIV/0!</v>
      </c>
      <c r="BY10" s="30" t="e">
        <f t="shared" si="1"/>
        <v>#DIV/0!</v>
      </c>
      <c r="BZ10" s="30" t="e">
        <f t="shared" si="1"/>
        <v>#DIV/0!</v>
      </c>
      <c r="CA10" s="30">
        <f t="shared" si="1"/>
        <v>85.423517183585403</v>
      </c>
      <c r="CB10" s="30">
        <f t="shared" si="1"/>
        <v>87.845138708993986</v>
      </c>
      <c r="CC10" s="30">
        <f t="shared" si="1"/>
        <v>98.826385483721467</v>
      </c>
      <c r="CD10" s="30">
        <f t="shared" si="1"/>
        <v>98.989003404671422</v>
      </c>
      <c r="CE10" s="30" t="e">
        <f t="shared" si="1"/>
        <v>#DIV/0!</v>
      </c>
      <c r="CF10" s="30" t="e">
        <f t="shared" si="1"/>
        <v>#DIV/0!</v>
      </c>
      <c r="CG10" s="30" t="e">
        <f t="shared" si="1"/>
        <v>#DIV/0!</v>
      </c>
      <c r="CH10" s="30" t="e">
        <f t="shared" si="1"/>
        <v>#DIV/0!</v>
      </c>
      <c r="CI10" s="30" t="e">
        <f t="shared" si="1"/>
        <v>#DIV/0!</v>
      </c>
      <c r="CJ10" s="30" t="e">
        <f t="shared" si="1"/>
        <v>#DIV/0!</v>
      </c>
      <c r="CK10" s="30" t="e">
        <f t="shared" si="1"/>
        <v>#DIV/0!</v>
      </c>
      <c r="CL10" s="30" t="e">
        <f t="shared" si="1"/>
        <v>#DIV/0!</v>
      </c>
      <c r="CM10" s="30">
        <f t="shared" si="1"/>
        <v>99.23263598318664</v>
      </c>
      <c r="CN10" s="30">
        <f t="shared" si="1"/>
        <v>99.489194250445678</v>
      </c>
      <c r="CO10" s="30">
        <f t="shared" si="1"/>
        <v>98.550183310056568</v>
      </c>
      <c r="CP10" s="30">
        <f t="shared" si="1"/>
        <v>99.078648783407715</v>
      </c>
      <c r="CQ10" s="30">
        <f t="shared" si="1"/>
        <v>0</v>
      </c>
      <c r="CR10" s="30" t="e">
        <f t="shared" si="1"/>
        <v>#DIV/0!</v>
      </c>
      <c r="CS10" s="30" t="e">
        <f t="shared" si="1"/>
        <v>#DIV/0!</v>
      </c>
      <c r="CT10" s="30" t="e">
        <f t="shared" si="1"/>
        <v>#DIV/0!</v>
      </c>
      <c r="CU10" s="30" t="e">
        <f t="shared" si="1"/>
        <v>#DIV/0!</v>
      </c>
      <c r="CV10" s="30" t="e">
        <f t="shared" si="1"/>
        <v>#DIV/0!</v>
      </c>
      <c r="CW10" s="30" t="e">
        <f t="shared" si="1"/>
        <v>#DIV/0!</v>
      </c>
      <c r="CX10" s="30" t="e">
        <f t="shared" si="1"/>
        <v>#DIV/0!</v>
      </c>
      <c r="CY10" s="30" t="e">
        <f t="shared" si="1"/>
        <v>#DIV/0!</v>
      </c>
      <c r="CZ10" s="30" t="e">
        <f t="shared" si="1"/>
        <v>#DIV/0!</v>
      </c>
      <c r="DA10" s="30" t="e">
        <f t="shared" si="1"/>
        <v>#DIV/0!</v>
      </c>
      <c r="DB10" s="30" t="e">
        <f t="shared" si="1"/>
        <v>#DIV/0!</v>
      </c>
      <c r="DC10" s="30" t="e">
        <f t="shared" si="1"/>
        <v>#DIV/0!</v>
      </c>
      <c r="DD10" s="30" t="e">
        <f t="shared" si="1"/>
        <v>#DIV/0!</v>
      </c>
      <c r="DE10" s="30" t="e">
        <f t="shared" si="1"/>
        <v>#DIV/0!</v>
      </c>
      <c r="DF10" s="30" t="e">
        <f t="shared" si="1"/>
        <v>#DIV/0!</v>
      </c>
      <c r="DG10" s="30" t="e">
        <f t="shared" si="1"/>
        <v>#DIV/0!</v>
      </c>
      <c r="DH10" s="30" t="e">
        <f t="shared" si="1"/>
        <v>#DIV/0!</v>
      </c>
      <c r="DI10" s="30" t="e">
        <f t="shared" si="1"/>
        <v>#DIV/0!</v>
      </c>
      <c r="DJ10" s="30" t="e">
        <f t="shared" si="1"/>
        <v>#DIV/0!</v>
      </c>
      <c r="DK10" s="30" t="e">
        <f t="shared" si="1"/>
        <v>#DIV/0!</v>
      </c>
      <c r="DL10" s="30" t="e">
        <f t="shared" si="1"/>
        <v>#DIV/0!</v>
      </c>
      <c r="DM10" s="30" t="e">
        <f t="shared" si="1"/>
        <v>#DIV/0!</v>
      </c>
      <c r="DN10" s="30" t="e">
        <f t="shared" si="1"/>
        <v>#DIV/0!</v>
      </c>
      <c r="DO10" s="30" t="e">
        <f t="shared" si="1"/>
        <v>#DIV/0!</v>
      </c>
      <c r="DP10" s="30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31">
        <v>100</v>
      </c>
      <c r="H11" s="31">
        <v>100</v>
      </c>
      <c r="I11" s="31">
        <v>100</v>
      </c>
      <c r="J11" s="31">
        <v>100</v>
      </c>
      <c r="K11" s="31">
        <v>100</v>
      </c>
      <c r="L11" s="31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1">
        <v>100</v>
      </c>
      <c r="T11" s="31">
        <v>100</v>
      </c>
      <c r="U11" s="31">
        <v>100</v>
      </c>
      <c r="V11" s="31">
        <v>100</v>
      </c>
      <c r="W11" s="31">
        <v>100</v>
      </c>
      <c r="X11" s="31">
        <v>100</v>
      </c>
      <c r="Y11" s="31">
        <v>100</v>
      </c>
      <c r="Z11" s="31">
        <v>100</v>
      </c>
      <c r="AA11" s="31">
        <v>100</v>
      </c>
      <c r="AB11" s="31">
        <v>100</v>
      </c>
      <c r="AC11" s="31">
        <v>100</v>
      </c>
      <c r="AD11" s="31">
        <v>100</v>
      </c>
      <c r="AE11" s="31">
        <v>100</v>
      </c>
      <c r="AF11" s="31">
        <v>100</v>
      </c>
      <c r="AG11" s="31">
        <v>100</v>
      </c>
      <c r="AH11" s="31">
        <v>100</v>
      </c>
      <c r="AI11" s="31">
        <v>100</v>
      </c>
      <c r="AJ11" s="31">
        <v>100</v>
      </c>
      <c r="AK11" s="31">
        <v>100</v>
      </c>
      <c r="AL11" s="31">
        <v>100</v>
      </c>
      <c r="AM11" s="31">
        <v>100</v>
      </c>
      <c r="AN11" s="31">
        <v>100</v>
      </c>
      <c r="AO11" s="31">
        <v>100</v>
      </c>
      <c r="AP11" s="31">
        <v>100</v>
      </c>
      <c r="AQ11" s="31">
        <v>100</v>
      </c>
      <c r="AR11" s="31">
        <v>100</v>
      </c>
      <c r="AS11" s="31">
        <v>100</v>
      </c>
      <c r="AT11" s="31">
        <v>100</v>
      </c>
      <c r="AU11" s="31">
        <v>100</v>
      </c>
      <c r="AV11" s="31">
        <v>100</v>
      </c>
      <c r="AW11" s="31">
        <v>100</v>
      </c>
      <c r="AX11" s="31">
        <v>100</v>
      </c>
      <c r="AY11" s="31">
        <v>100</v>
      </c>
      <c r="AZ11" s="31">
        <v>100</v>
      </c>
      <c r="BA11" s="31">
        <v>100</v>
      </c>
      <c r="BB11" s="31">
        <v>100</v>
      </c>
      <c r="BC11" s="31">
        <v>100</v>
      </c>
      <c r="BD11" s="31">
        <v>100</v>
      </c>
      <c r="BE11" s="31">
        <v>100</v>
      </c>
      <c r="BF11" s="31">
        <v>100</v>
      </c>
      <c r="BG11" s="31">
        <v>100</v>
      </c>
      <c r="BH11" s="31">
        <v>100</v>
      </c>
      <c r="BI11" s="31">
        <v>100</v>
      </c>
      <c r="BJ11" s="31">
        <v>100</v>
      </c>
      <c r="BK11" s="31">
        <v>100</v>
      </c>
      <c r="BL11" s="31">
        <v>100</v>
      </c>
      <c r="BM11" s="31">
        <v>100</v>
      </c>
      <c r="BN11" s="31">
        <v>100</v>
      </c>
      <c r="BO11" s="31">
        <v>100</v>
      </c>
      <c r="BP11" s="31">
        <v>100</v>
      </c>
      <c r="BQ11" s="31">
        <v>100</v>
      </c>
      <c r="BR11" s="31">
        <v>100</v>
      </c>
      <c r="BS11" s="31">
        <v>100</v>
      </c>
      <c r="BT11" s="31">
        <v>100</v>
      </c>
      <c r="BU11" s="31">
        <v>100</v>
      </c>
      <c r="BV11" s="31">
        <v>100</v>
      </c>
      <c r="BW11" s="31">
        <v>100</v>
      </c>
      <c r="BX11" s="31">
        <v>100</v>
      </c>
      <c r="BY11" s="31">
        <v>100</v>
      </c>
      <c r="BZ11" s="31">
        <v>100</v>
      </c>
      <c r="CA11" s="31">
        <v>100</v>
      </c>
      <c r="CB11" s="31">
        <v>100</v>
      </c>
      <c r="CC11" s="31">
        <v>100</v>
      </c>
      <c r="CD11" s="31">
        <v>100</v>
      </c>
      <c r="CE11" s="31">
        <v>100</v>
      </c>
      <c r="CF11" s="31">
        <v>100</v>
      </c>
      <c r="CG11" s="31">
        <v>100</v>
      </c>
      <c r="CH11" s="31">
        <v>100</v>
      </c>
      <c r="CI11" s="31">
        <v>100</v>
      </c>
      <c r="CJ11" s="31">
        <v>100</v>
      </c>
      <c r="CK11" s="31">
        <v>100</v>
      </c>
      <c r="CL11" s="31">
        <v>100</v>
      </c>
      <c r="CM11" s="31">
        <v>100</v>
      </c>
      <c r="CN11" s="31">
        <v>100</v>
      </c>
      <c r="CO11" s="31">
        <v>100</v>
      </c>
      <c r="CP11" s="31">
        <v>100</v>
      </c>
      <c r="CQ11" s="31">
        <v>100</v>
      </c>
      <c r="CR11" s="31">
        <v>100</v>
      </c>
      <c r="CS11" s="31">
        <v>100</v>
      </c>
      <c r="CT11" s="31">
        <v>100</v>
      </c>
      <c r="CU11" s="31">
        <v>100</v>
      </c>
      <c r="CV11" s="31">
        <v>100</v>
      </c>
      <c r="CW11" s="31">
        <v>100</v>
      </c>
      <c r="CX11" s="31">
        <v>100</v>
      </c>
      <c r="CY11" s="31">
        <v>100</v>
      </c>
      <c r="CZ11" s="31">
        <v>100</v>
      </c>
      <c r="DA11" s="31">
        <v>100</v>
      </c>
      <c r="DB11" s="31">
        <v>100</v>
      </c>
      <c r="DC11" s="31">
        <v>100</v>
      </c>
      <c r="DD11" s="31">
        <v>100</v>
      </c>
      <c r="DE11" s="31">
        <v>100</v>
      </c>
      <c r="DF11" s="31">
        <v>100</v>
      </c>
      <c r="DG11" s="31">
        <v>100</v>
      </c>
      <c r="DH11" s="31">
        <v>100</v>
      </c>
      <c r="DI11" s="31">
        <v>100</v>
      </c>
      <c r="DJ11" s="31">
        <v>100</v>
      </c>
      <c r="DK11" s="31">
        <v>100</v>
      </c>
      <c r="DL11" s="31">
        <v>100</v>
      </c>
      <c r="DM11" s="31">
        <v>100</v>
      </c>
      <c r="DN11" s="31">
        <v>100</v>
      </c>
      <c r="DO11" s="31">
        <v>100</v>
      </c>
      <c r="DP11" s="31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30">
        <v>21.75309830360462</v>
      </c>
      <c r="H12" s="30">
        <v>21.740956677385707</v>
      </c>
      <c r="I12" s="30" t="s">
        <v>151</v>
      </c>
      <c r="J12" s="30" t="s">
        <v>151</v>
      </c>
      <c r="K12" s="30">
        <v>17.312974141817541</v>
      </c>
      <c r="L12" s="30">
        <v>8.3074015795596381</v>
      </c>
      <c r="M12" s="30">
        <v>11.359469014383047</v>
      </c>
      <c r="N12" s="30">
        <v>9.3393232924344929</v>
      </c>
      <c r="O12" s="30">
        <v>8.6956521739130448</v>
      </c>
      <c r="P12" s="30">
        <v>0</v>
      </c>
      <c r="Q12" s="30">
        <v>52.003735778570217</v>
      </c>
      <c r="R12" s="30">
        <v>83.333333333333343</v>
      </c>
      <c r="S12" s="30">
        <v>7.0946299105370665</v>
      </c>
      <c r="T12" s="30">
        <v>5.165103430710535</v>
      </c>
      <c r="U12" s="30">
        <v>12.30411035356274</v>
      </c>
      <c r="V12" s="30">
        <v>15.779453131244743</v>
      </c>
      <c r="W12" s="30">
        <v>0</v>
      </c>
      <c r="X12" s="30">
        <v>0</v>
      </c>
      <c r="Y12" s="30">
        <v>8.074092691555574</v>
      </c>
      <c r="Z12" s="30">
        <v>5.6081370605194518</v>
      </c>
      <c r="AA12" s="30">
        <v>12.976498326704609</v>
      </c>
      <c r="AB12" s="30">
        <v>10.928239170719886</v>
      </c>
      <c r="AC12" s="30" t="s">
        <v>151</v>
      </c>
      <c r="AD12" s="30">
        <v>0</v>
      </c>
      <c r="AE12" s="30">
        <v>29.787234042553195</v>
      </c>
      <c r="AF12" s="30">
        <v>53.75722543352601</v>
      </c>
      <c r="AG12" s="30">
        <v>44.993526268767532</v>
      </c>
      <c r="AH12" s="30">
        <v>48.177600374169238</v>
      </c>
      <c r="AI12" s="30">
        <v>16.006733940368694</v>
      </c>
      <c r="AJ12" s="30">
        <v>15.130956606089718</v>
      </c>
      <c r="AK12" s="30">
        <v>8.0578915749575373</v>
      </c>
      <c r="AL12" s="30">
        <v>8.8543119569372575</v>
      </c>
      <c r="AM12" s="30">
        <v>33.333333333333336</v>
      </c>
      <c r="AN12" s="30">
        <v>82.35294117647058</v>
      </c>
      <c r="AO12" s="30">
        <v>0</v>
      </c>
      <c r="AP12" s="30" t="s">
        <v>151</v>
      </c>
      <c r="AQ12" s="30">
        <v>0</v>
      </c>
      <c r="AR12" s="30">
        <v>12.5</v>
      </c>
      <c r="AS12" s="30">
        <v>70.623857861520577</v>
      </c>
      <c r="AT12" s="30">
        <v>78.459233363936917</v>
      </c>
      <c r="AU12" s="30">
        <v>52.631578947368432</v>
      </c>
      <c r="AV12" s="30">
        <v>5.8823529411764701</v>
      </c>
      <c r="AW12" s="30" t="s">
        <v>151</v>
      </c>
      <c r="AX12" s="30" t="s">
        <v>151</v>
      </c>
      <c r="AY12" s="30">
        <v>0</v>
      </c>
      <c r="AZ12" s="30">
        <v>0</v>
      </c>
      <c r="BA12" s="30">
        <v>61.224130339057673</v>
      </c>
      <c r="BB12" s="30">
        <v>0</v>
      </c>
      <c r="BC12" s="30" t="s">
        <v>151</v>
      </c>
      <c r="BD12" s="30" t="s">
        <v>151</v>
      </c>
      <c r="BE12" s="30" t="s">
        <v>151</v>
      </c>
      <c r="BF12" s="30" t="s">
        <v>151</v>
      </c>
      <c r="BG12" s="30">
        <v>16.666666666666668</v>
      </c>
      <c r="BH12" s="30">
        <v>33.333333333333336</v>
      </c>
      <c r="BI12" s="30">
        <v>10.336437400053386</v>
      </c>
      <c r="BJ12" s="30">
        <v>9.1671011973697905</v>
      </c>
      <c r="BK12" s="30" t="s">
        <v>151</v>
      </c>
      <c r="BL12" s="30" t="s">
        <v>151</v>
      </c>
      <c r="BM12" s="30" t="s">
        <v>151</v>
      </c>
      <c r="BN12" s="30" t="s">
        <v>151</v>
      </c>
      <c r="BO12" s="30">
        <v>0</v>
      </c>
      <c r="BP12" s="30">
        <v>0</v>
      </c>
      <c r="BQ12" s="30" t="s">
        <v>151</v>
      </c>
      <c r="BR12" s="30">
        <v>0</v>
      </c>
      <c r="BS12" s="30">
        <v>0</v>
      </c>
      <c r="BT12" s="30" t="s">
        <v>151</v>
      </c>
      <c r="BU12" s="30" t="s">
        <v>151</v>
      </c>
      <c r="BV12" s="30" t="s">
        <v>151</v>
      </c>
      <c r="BW12" s="30" t="s">
        <v>151</v>
      </c>
      <c r="BX12" s="30" t="s">
        <v>151</v>
      </c>
      <c r="BY12" s="30" t="s">
        <v>151</v>
      </c>
      <c r="BZ12" s="30" t="s">
        <v>151</v>
      </c>
      <c r="CA12" s="30" t="s">
        <v>151</v>
      </c>
      <c r="CB12" s="30" t="s">
        <v>151</v>
      </c>
      <c r="CC12" s="30" t="s">
        <v>151</v>
      </c>
      <c r="CD12" s="30">
        <v>0</v>
      </c>
      <c r="CE12" s="30" t="s">
        <v>151</v>
      </c>
      <c r="CF12" s="30" t="s">
        <v>151</v>
      </c>
      <c r="CG12" s="30" t="s">
        <v>151</v>
      </c>
      <c r="CH12" s="30" t="s">
        <v>151</v>
      </c>
      <c r="CI12" s="30" t="s">
        <v>151</v>
      </c>
      <c r="CJ12" s="30" t="s">
        <v>151</v>
      </c>
      <c r="CK12" s="30" t="s">
        <v>151</v>
      </c>
      <c r="CL12" s="30" t="s">
        <v>151</v>
      </c>
      <c r="CM12" s="30" t="s">
        <v>151</v>
      </c>
      <c r="CN12" s="30" t="s">
        <v>151</v>
      </c>
      <c r="CO12" s="30" t="s">
        <v>151</v>
      </c>
      <c r="CP12" s="30" t="s">
        <v>151</v>
      </c>
      <c r="CQ12" s="30" t="s">
        <v>151</v>
      </c>
      <c r="CR12" s="30" t="s">
        <v>151</v>
      </c>
      <c r="CS12" s="30" t="s">
        <v>151</v>
      </c>
      <c r="CT12" s="30" t="s">
        <v>151</v>
      </c>
      <c r="CU12" s="30" t="s">
        <v>151</v>
      </c>
      <c r="CV12" s="30" t="s">
        <v>151</v>
      </c>
      <c r="CW12" s="30" t="s">
        <v>151</v>
      </c>
      <c r="CX12" s="30" t="s">
        <v>151</v>
      </c>
      <c r="CY12" s="30" t="s">
        <v>151</v>
      </c>
      <c r="CZ12" s="30" t="s">
        <v>151</v>
      </c>
      <c r="DA12" s="30" t="s">
        <v>151</v>
      </c>
      <c r="DB12" s="30" t="s">
        <v>151</v>
      </c>
      <c r="DC12" s="30" t="s">
        <v>151</v>
      </c>
      <c r="DD12" s="30" t="s">
        <v>151</v>
      </c>
      <c r="DE12" s="30" t="s">
        <v>151</v>
      </c>
      <c r="DF12" s="30" t="s">
        <v>151</v>
      </c>
      <c r="DG12" s="30" t="s">
        <v>151</v>
      </c>
      <c r="DH12" s="30" t="s">
        <v>151</v>
      </c>
      <c r="DI12" s="30" t="s">
        <v>151</v>
      </c>
      <c r="DJ12" s="30" t="s">
        <v>151</v>
      </c>
      <c r="DK12" s="30" t="s">
        <v>151</v>
      </c>
      <c r="DL12" s="30" t="s">
        <v>151</v>
      </c>
      <c r="DM12" s="30" t="s">
        <v>151</v>
      </c>
      <c r="DN12" s="30" t="s">
        <v>151</v>
      </c>
      <c r="DO12" s="30" t="s">
        <v>151</v>
      </c>
      <c r="DP12" s="30" t="s">
        <v>151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30">
        <v>78.246901696395383</v>
      </c>
      <c r="H13" s="30">
        <v>78.259043322614289</v>
      </c>
      <c r="I13" s="30" t="s">
        <v>151</v>
      </c>
      <c r="J13" s="30" t="s">
        <v>151</v>
      </c>
      <c r="K13" s="30">
        <v>82.687025858182466</v>
      </c>
      <c r="L13" s="30">
        <v>91.692598420440362</v>
      </c>
      <c r="M13" s="30">
        <v>88.640530985616948</v>
      </c>
      <c r="N13" s="30">
        <v>90.6606767075655</v>
      </c>
      <c r="O13" s="30">
        <v>91.304347826086953</v>
      </c>
      <c r="P13" s="30">
        <v>100</v>
      </c>
      <c r="Q13" s="30">
        <v>47.996264221429783</v>
      </c>
      <c r="R13" s="30">
        <v>16.666666666666657</v>
      </c>
      <c r="S13" s="30">
        <v>92.905370089462934</v>
      </c>
      <c r="T13" s="30">
        <v>94.834896569289469</v>
      </c>
      <c r="U13" s="30">
        <v>87.695889646437266</v>
      </c>
      <c r="V13" s="30">
        <v>84.220546868755264</v>
      </c>
      <c r="W13" s="30">
        <v>100</v>
      </c>
      <c r="X13" s="30">
        <v>100</v>
      </c>
      <c r="Y13" s="30">
        <v>91.925907308444422</v>
      </c>
      <c r="Z13" s="30">
        <v>94.391862939480546</v>
      </c>
      <c r="AA13" s="30">
        <v>87.023501673295385</v>
      </c>
      <c r="AB13" s="30">
        <v>89.071760829280109</v>
      </c>
      <c r="AC13" s="30" t="s">
        <v>151</v>
      </c>
      <c r="AD13" s="30">
        <v>100</v>
      </c>
      <c r="AE13" s="30">
        <v>70.212765957446805</v>
      </c>
      <c r="AF13" s="30">
        <v>46.24277456647399</v>
      </c>
      <c r="AG13" s="30">
        <v>55.006473731232468</v>
      </c>
      <c r="AH13" s="30">
        <v>51.822399625830762</v>
      </c>
      <c r="AI13" s="30">
        <v>83.99326605963131</v>
      </c>
      <c r="AJ13" s="30">
        <v>84.869043393910289</v>
      </c>
      <c r="AK13" s="30">
        <v>91.942108425042463</v>
      </c>
      <c r="AL13" s="30">
        <v>91.145688043062748</v>
      </c>
      <c r="AM13" s="30">
        <v>66.666666666666657</v>
      </c>
      <c r="AN13" s="30">
        <v>17.64705882352942</v>
      </c>
      <c r="AO13" s="30">
        <v>100</v>
      </c>
      <c r="AP13" s="30" t="s">
        <v>151</v>
      </c>
      <c r="AQ13" s="30">
        <v>100</v>
      </c>
      <c r="AR13" s="30">
        <v>87.5</v>
      </c>
      <c r="AS13" s="30">
        <v>29.376142138479423</v>
      </c>
      <c r="AT13" s="30">
        <v>21.540766636063083</v>
      </c>
      <c r="AU13" s="30">
        <v>47.368421052631568</v>
      </c>
      <c r="AV13" s="30">
        <v>94.117647058823536</v>
      </c>
      <c r="AW13" s="30" t="s">
        <v>151</v>
      </c>
      <c r="AX13" s="30" t="s">
        <v>151</v>
      </c>
      <c r="AY13" s="30">
        <v>100</v>
      </c>
      <c r="AZ13" s="30">
        <v>100</v>
      </c>
      <c r="BA13" s="30">
        <v>38.775869660942327</v>
      </c>
      <c r="BB13" s="30">
        <v>100</v>
      </c>
      <c r="BC13" s="30" t="s">
        <v>151</v>
      </c>
      <c r="BD13" s="30" t="s">
        <v>151</v>
      </c>
      <c r="BE13" s="30" t="s">
        <v>151</v>
      </c>
      <c r="BF13" s="30" t="s">
        <v>151</v>
      </c>
      <c r="BG13" s="30">
        <v>83.333333333333329</v>
      </c>
      <c r="BH13" s="30">
        <v>66.666666666666657</v>
      </c>
      <c r="BI13" s="30">
        <v>89.663562599946616</v>
      </c>
      <c r="BJ13" s="30">
        <v>90.832898802630211</v>
      </c>
      <c r="BK13" s="30" t="s">
        <v>151</v>
      </c>
      <c r="BL13" s="30" t="s">
        <v>151</v>
      </c>
      <c r="BM13" s="30" t="s">
        <v>151</v>
      </c>
      <c r="BN13" s="30" t="s">
        <v>151</v>
      </c>
      <c r="BO13" s="30">
        <v>100</v>
      </c>
      <c r="BP13" s="30">
        <v>100</v>
      </c>
      <c r="BQ13" s="30" t="s">
        <v>151</v>
      </c>
      <c r="BR13" s="30">
        <v>100</v>
      </c>
      <c r="BS13" s="30">
        <v>100</v>
      </c>
      <c r="BT13" s="30" t="s">
        <v>151</v>
      </c>
      <c r="BU13" s="30" t="s">
        <v>151</v>
      </c>
      <c r="BV13" s="30" t="s">
        <v>151</v>
      </c>
      <c r="BW13" s="30" t="s">
        <v>151</v>
      </c>
      <c r="BX13" s="30" t="s">
        <v>151</v>
      </c>
      <c r="BY13" s="30" t="s">
        <v>151</v>
      </c>
      <c r="BZ13" s="30" t="s">
        <v>151</v>
      </c>
      <c r="CA13" s="30" t="s">
        <v>151</v>
      </c>
      <c r="CB13" s="30" t="s">
        <v>151</v>
      </c>
      <c r="CC13" s="30" t="s">
        <v>151</v>
      </c>
      <c r="CD13" s="30">
        <v>100</v>
      </c>
      <c r="CE13" s="30" t="s">
        <v>151</v>
      </c>
      <c r="CF13" s="30" t="s">
        <v>151</v>
      </c>
      <c r="CG13" s="30" t="s">
        <v>151</v>
      </c>
      <c r="CH13" s="30" t="s">
        <v>151</v>
      </c>
      <c r="CI13" s="30" t="s">
        <v>151</v>
      </c>
      <c r="CJ13" s="30" t="s">
        <v>151</v>
      </c>
      <c r="CK13" s="30" t="s">
        <v>151</v>
      </c>
      <c r="CL13" s="30" t="s">
        <v>151</v>
      </c>
      <c r="CM13" s="30" t="s">
        <v>151</v>
      </c>
      <c r="CN13" s="30" t="s">
        <v>151</v>
      </c>
      <c r="CO13" s="30" t="s">
        <v>151</v>
      </c>
      <c r="CP13" s="30" t="s">
        <v>151</v>
      </c>
      <c r="CQ13" s="30" t="s">
        <v>151</v>
      </c>
      <c r="CR13" s="30" t="s">
        <v>151</v>
      </c>
      <c r="CS13" s="30" t="s">
        <v>151</v>
      </c>
      <c r="CT13" s="30" t="s">
        <v>151</v>
      </c>
      <c r="CU13" s="30" t="s">
        <v>151</v>
      </c>
      <c r="CV13" s="30" t="s">
        <v>151</v>
      </c>
      <c r="CW13" s="30" t="s">
        <v>151</v>
      </c>
      <c r="CX13" s="30" t="s">
        <v>151</v>
      </c>
      <c r="CY13" s="30" t="s">
        <v>151</v>
      </c>
      <c r="CZ13" s="30" t="s">
        <v>151</v>
      </c>
      <c r="DA13" s="30" t="s">
        <v>151</v>
      </c>
      <c r="DB13" s="30" t="s">
        <v>151</v>
      </c>
      <c r="DC13" s="30" t="s">
        <v>151</v>
      </c>
      <c r="DD13" s="30" t="s">
        <v>151</v>
      </c>
      <c r="DE13" s="30" t="s">
        <v>151</v>
      </c>
      <c r="DF13" s="30" t="s">
        <v>151</v>
      </c>
      <c r="DG13" s="30" t="s">
        <v>151</v>
      </c>
      <c r="DH13" s="30" t="s">
        <v>151</v>
      </c>
      <c r="DI13" s="30" t="s">
        <v>151</v>
      </c>
      <c r="DJ13" s="30" t="s">
        <v>151</v>
      </c>
      <c r="DK13" s="30" t="s">
        <v>151</v>
      </c>
      <c r="DL13" s="30" t="s">
        <v>151</v>
      </c>
      <c r="DM13" s="30" t="s">
        <v>151</v>
      </c>
      <c r="DN13" s="30" t="s">
        <v>151</v>
      </c>
      <c r="DO13" s="30" t="s">
        <v>151</v>
      </c>
      <c r="DP13" s="30" t="s">
        <v>151</v>
      </c>
    </row>
    <row r="14" spans="1:120" x14ac:dyDescent="0.25">
      <c r="A14" s="15"/>
      <c r="B14" s="15"/>
      <c r="C14" s="15" t="s">
        <v>136</v>
      </c>
      <c r="D14" s="15" t="s">
        <v>138</v>
      </c>
      <c r="E14" s="15" t="s">
        <v>113</v>
      </c>
      <c r="F14" s="15" t="s">
        <v>2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  <c r="L14" s="31">
        <v>100</v>
      </c>
      <c r="M14" s="31">
        <v>100</v>
      </c>
      <c r="N14" s="31">
        <v>100</v>
      </c>
      <c r="O14" s="31">
        <v>100</v>
      </c>
      <c r="P14" s="31">
        <v>100</v>
      </c>
      <c r="Q14" s="31">
        <v>100</v>
      </c>
      <c r="R14" s="31">
        <v>100</v>
      </c>
      <c r="S14" s="31">
        <v>100</v>
      </c>
      <c r="T14" s="31">
        <v>100</v>
      </c>
      <c r="U14" s="31">
        <v>100</v>
      </c>
      <c r="V14" s="31">
        <v>100</v>
      </c>
      <c r="W14" s="31">
        <v>100</v>
      </c>
      <c r="X14" s="31">
        <v>100</v>
      </c>
      <c r="Y14" s="31">
        <v>100</v>
      </c>
      <c r="Z14" s="31">
        <v>100</v>
      </c>
      <c r="AA14" s="31">
        <v>100</v>
      </c>
      <c r="AB14" s="31">
        <v>100</v>
      </c>
      <c r="AC14" s="31">
        <v>100</v>
      </c>
      <c r="AD14" s="31">
        <v>100</v>
      </c>
      <c r="AE14" s="31">
        <v>100</v>
      </c>
      <c r="AF14" s="31">
        <v>100</v>
      </c>
      <c r="AG14" s="31">
        <v>100</v>
      </c>
      <c r="AH14" s="31">
        <v>100</v>
      </c>
      <c r="AI14" s="31">
        <v>100</v>
      </c>
      <c r="AJ14" s="31">
        <v>100</v>
      </c>
      <c r="AK14" s="31">
        <v>100</v>
      </c>
      <c r="AL14" s="31">
        <v>100</v>
      </c>
      <c r="AM14" s="31">
        <v>100</v>
      </c>
      <c r="AN14" s="31">
        <v>100</v>
      </c>
      <c r="AO14" s="31">
        <v>100</v>
      </c>
      <c r="AP14" s="31">
        <v>100</v>
      </c>
      <c r="AQ14" s="31">
        <v>100</v>
      </c>
      <c r="AR14" s="31">
        <v>100</v>
      </c>
      <c r="AS14" s="31">
        <v>100</v>
      </c>
      <c r="AT14" s="31">
        <v>100</v>
      </c>
      <c r="AU14" s="31">
        <v>100</v>
      </c>
      <c r="AV14" s="31">
        <v>100</v>
      </c>
      <c r="AW14" s="31">
        <v>100</v>
      </c>
      <c r="AX14" s="31">
        <v>100</v>
      </c>
      <c r="AY14" s="31">
        <v>100</v>
      </c>
      <c r="AZ14" s="31">
        <v>100</v>
      </c>
      <c r="BA14" s="31">
        <v>100</v>
      </c>
      <c r="BB14" s="31">
        <v>100</v>
      </c>
      <c r="BC14" s="31">
        <v>100</v>
      </c>
      <c r="BD14" s="31">
        <v>100</v>
      </c>
      <c r="BE14" s="31">
        <v>100</v>
      </c>
      <c r="BF14" s="31">
        <v>100</v>
      </c>
      <c r="BG14" s="31">
        <v>100</v>
      </c>
      <c r="BH14" s="31">
        <v>100</v>
      </c>
      <c r="BI14" s="31">
        <v>100</v>
      </c>
      <c r="BJ14" s="31">
        <v>100</v>
      </c>
      <c r="BK14" s="31">
        <v>100</v>
      </c>
      <c r="BL14" s="31">
        <v>100</v>
      </c>
      <c r="BM14" s="31">
        <v>100</v>
      </c>
      <c r="BN14" s="31">
        <v>100</v>
      </c>
      <c r="BO14" s="31">
        <v>100</v>
      </c>
      <c r="BP14" s="31">
        <v>100</v>
      </c>
      <c r="BQ14" s="31">
        <v>100</v>
      </c>
      <c r="BR14" s="31">
        <v>100</v>
      </c>
      <c r="BS14" s="31">
        <v>100</v>
      </c>
      <c r="BT14" s="31">
        <v>100</v>
      </c>
      <c r="BU14" s="31">
        <v>100</v>
      </c>
      <c r="BV14" s="31">
        <v>100</v>
      </c>
      <c r="BW14" s="31">
        <v>100</v>
      </c>
      <c r="BX14" s="31">
        <v>100</v>
      </c>
      <c r="BY14" s="31">
        <v>100</v>
      </c>
      <c r="BZ14" s="31">
        <v>100</v>
      </c>
      <c r="CA14" s="31">
        <v>100</v>
      </c>
      <c r="CB14" s="31">
        <v>100</v>
      </c>
      <c r="CC14" s="31">
        <v>100</v>
      </c>
      <c r="CD14" s="31">
        <v>100</v>
      </c>
      <c r="CE14" s="31">
        <v>100</v>
      </c>
      <c r="CF14" s="31">
        <v>100</v>
      </c>
      <c r="CG14" s="31">
        <v>100</v>
      </c>
      <c r="CH14" s="31">
        <v>100</v>
      </c>
      <c r="CI14" s="31">
        <v>100</v>
      </c>
      <c r="CJ14" s="31">
        <v>100</v>
      </c>
      <c r="CK14" s="31">
        <v>100</v>
      </c>
      <c r="CL14" s="31">
        <v>100</v>
      </c>
      <c r="CM14" s="31">
        <v>100</v>
      </c>
      <c r="CN14" s="31">
        <v>100</v>
      </c>
      <c r="CO14" s="31">
        <v>100</v>
      </c>
      <c r="CP14" s="31">
        <v>100</v>
      </c>
      <c r="CQ14" s="31">
        <v>100</v>
      </c>
      <c r="CR14" s="31">
        <v>100</v>
      </c>
      <c r="CS14" s="31">
        <v>100</v>
      </c>
      <c r="CT14" s="31">
        <v>100</v>
      </c>
      <c r="CU14" s="31">
        <v>100</v>
      </c>
      <c r="CV14" s="31">
        <v>100</v>
      </c>
      <c r="CW14" s="31">
        <v>100</v>
      </c>
      <c r="CX14" s="31">
        <v>100</v>
      </c>
      <c r="CY14" s="31">
        <v>100</v>
      </c>
      <c r="CZ14" s="31">
        <v>100</v>
      </c>
      <c r="DA14" s="31">
        <v>100</v>
      </c>
      <c r="DB14" s="31">
        <v>100</v>
      </c>
      <c r="DC14" s="31">
        <v>100</v>
      </c>
      <c r="DD14" s="31">
        <v>100</v>
      </c>
      <c r="DE14" s="31">
        <v>100</v>
      </c>
      <c r="DF14" s="31">
        <v>100</v>
      </c>
      <c r="DG14" s="31">
        <v>100</v>
      </c>
      <c r="DH14" s="31">
        <v>100</v>
      </c>
      <c r="DI14" s="31">
        <v>100</v>
      </c>
      <c r="DJ14" s="31">
        <v>100</v>
      </c>
      <c r="DK14" s="31">
        <v>100</v>
      </c>
      <c r="DL14" s="31">
        <v>100</v>
      </c>
      <c r="DM14" s="31">
        <v>100</v>
      </c>
      <c r="DN14" s="31">
        <v>100</v>
      </c>
      <c r="DO14" s="31">
        <v>100</v>
      </c>
      <c r="DP14" s="31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30">
        <v>46.59785770546614</v>
      </c>
      <c r="H15" s="30">
        <v>49.707344090014459</v>
      </c>
      <c r="I15" s="30" t="s">
        <v>151</v>
      </c>
      <c r="J15" s="30" t="s">
        <v>151</v>
      </c>
      <c r="K15" s="30">
        <v>58.995699819669859</v>
      </c>
      <c r="L15" s="30">
        <v>0</v>
      </c>
      <c r="M15" s="30">
        <v>37.248729502294104</v>
      </c>
      <c r="N15" s="30" t="s">
        <v>151</v>
      </c>
      <c r="O15" s="30">
        <v>0</v>
      </c>
      <c r="P15" s="30">
        <v>0</v>
      </c>
      <c r="Q15" s="30">
        <v>100</v>
      </c>
      <c r="R15" s="30" t="s">
        <v>151</v>
      </c>
      <c r="S15" s="30">
        <v>12.5</v>
      </c>
      <c r="T15" s="30">
        <v>0</v>
      </c>
      <c r="U15" s="30">
        <v>0</v>
      </c>
      <c r="V15" s="30">
        <v>0</v>
      </c>
      <c r="W15" s="30" t="s">
        <v>151</v>
      </c>
      <c r="X15" s="30" t="s">
        <v>151</v>
      </c>
      <c r="Y15" s="30" t="s">
        <v>151</v>
      </c>
      <c r="Z15" s="30" t="s">
        <v>151</v>
      </c>
      <c r="AA15" s="30">
        <v>13.074794778414908</v>
      </c>
      <c r="AB15" s="30">
        <v>10.120436787263559</v>
      </c>
      <c r="AC15" s="30" t="s">
        <v>151</v>
      </c>
      <c r="AD15" s="30" t="s">
        <v>151</v>
      </c>
      <c r="AE15" s="30">
        <v>50</v>
      </c>
      <c r="AF15" s="30" t="s">
        <v>151</v>
      </c>
      <c r="AG15" s="30">
        <v>57.272114959241193</v>
      </c>
      <c r="AH15" s="30">
        <v>62.470298173435545</v>
      </c>
      <c r="AI15" s="30">
        <v>55.123660045253914</v>
      </c>
      <c r="AJ15" s="30">
        <v>53.790775375066495</v>
      </c>
      <c r="AK15" s="30" t="s">
        <v>151</v>
      </c>
      <c r="AL15" s="30" t="s">
        <v>151</v>
      </c>
      <c r="AM15" s="30" t="s">
        <v>151</v>
      </c>
      <c r="AN15" s="30">
        <v>99.999999999999986</v>
      </c>
      <c r="AO15" s="30">
        <v>0</v>
      </c>
      <c r="AP15" s="30" t="s">
        <v>151</v>
      </c>
      <c r="AQ15" s="30" t="s">
        <v>151</v>
      </c>
      <c r="AR15" s="30" t="s">
        <v>151</v>
      </c>
      <c r="AS15" s="30">
        <v>4.3451272501551834</v>
      </c>
      <c r="AT15" s="30">
        <v>42.206369189163993</v>
      </c>
      <c r="AU15" s="30" t="s">
        <v>151</v>
      </c>
      <c r="AV15" s="30" t="s">
        <v>151</v>
      </c>
      <c r="AW15" s="30" t="s">
        <v>151</v>
      </c>
      <c r="AX15" s="30" t="s">
        <v>151</v>
      </c>
      <c r="AY15" s="30" t="s">
        <v>151</v>
      </c>
      <c r="AZ15" s="30" t="s">
        <v>151</v>
      </c>
      <c r="BA15" s="30" t="s">
        <v>151</v>
      </c>
      <c r="BB15" s="30" t="s">
        <v>151</v>
      </c>
      <c r="BC15" s="30" t="s">
        <v>151</v>
      </c>
      <c r="BD15" s="30" t="s">
        <v>151</v>
      </c>
      <c r="BE15" s="30" t="s">
        <v>151</v>
      </c>
      <c r="BF15" s="30" t="s">
        <v>151</v>
      </c>
      <c r="BG15" s="30" t="s">
        <v>151</v>
      </c>
      <c r="BH15" s="30" t="s">
        <v>151</v>
      </c>
      <c r="BI15" s="30">
        <v>8.5264643658441983</v>
      </c>
      <c r="BJ15" s="30">
        <v>6.1662598648005957</v>
      </c>
      <c r="BK15" s="30" t="s">
        <v>151</v>
      </c>
      <c r="BL15" s="30" t="s">
        <v>151</v>
      </c>
      <c r="BM15" s="30" t="s">
        <v>151</v>
      </c>
      <c r="BN15" s="30" t="s">
        <v>151</v>
      </c>
      <c r="BO15" s="30" t="s">
        <v>151</v>
      </c>
      <c r="BP15" s="30" t="s">
        <v>151</v>
      </c>
      <c r="BQ15" s="30" t="s">
        <v>151</v>
      </c>
      <c r="BR15" s="30" t="s">
        <v>151</v>
      </c>
      <c r="BS15" s="30" t="s">
        <v>151</v>
      </c>
      <c r="BT15" s="30" t="s">
        <v>151</v>
      </c>
      <c r="BU15" s="30" t="s">
        <v>151</v>
      </c>
      <c r="BV15" s="30" t="s">
        <v>151</v>
      </c>
      <c r="BW15" s="30" t="s">
        <v>151</v>
      </c>
      <c r="BX15" s="30" t="s">
        <v>151</v>
      </c>
      <c r="BY15" s="30" t="s">
        <v>151</v>
      </c>
      <c r="BZ15" s="30" t="s">
        <v>151</v>
      </c>
      <c r="CA15" s="30" t="s">
        <v>151</v>
      </c>
      <c r="CB15" s="30" t="s">
        <v>151</v>
      </c>
      <c r="CC15" s="30" t="s">
        <v>151</v>
      </c>
      <c r="CD15" s="30">
        <v>0</v>
      </c>
      <c r="CE15" s="30" t="s">
        <v>151</v>
      </c>
      <c r="CF15" s="30" t="s">
        <v>151</v>
      </c>
      <c r="CG15" s="30" t="s">
        <v>151</v>
      </c>
      <c r="CH15" s="30" t="s">
        <v>151</v>
      </c>
      <c r="CI15" s="30" t="s">
        <v>151</v>
      </c>
      <c r="CJ15" s="30" t="s">
        <v>151</v>
      </c>
      <c r="CK15" s="30" t="s">
        <v>151</v>
      </c>
      <c r="CL15" s="30" t="s">
        <v>151</v>
      </c>
      <c r="CM15" s="30" t="s">
        <v>151</v>
      </c>
      <c r="CN15" s="30" t="s">
        <v>151</v>
      </c>
      <c r="CO15" s="30" t="s">
        <v>151</v>
      </c>
      <c r="CP15" s="30" t="s">
        <v>151</v>
      </c>
      <c r="CQ15" s="30" t="s">
        <v>151</v>
      </c>
      <c r="CR15" s="30" t="s">
        <v>151</v>
      </c>
      <c r="CS15" s="30" t="s">
        <v>151</v>
      </c>
      <c r="CT15" s="30" t="s">
        <v>151</v>
      </c>
      <c r="CU15" s="30" t="s">
        <v>151</v>
      </c>
      <c r="CV15" s="30" t="s">
        <v>151</v>
      </c>
      <c r="CW15" s="30" t="s">
        <v>151</v>
      </c>
      <c r="CX15" s="30" t="s">
        <v>151</v>
      </c>
      <c r="CY15" s="30" t="s">
        <v>151</v>
      </c>
      <c r="CZ15" s="30" t="s">
        <v>151</v>
      </c>
      <c r="DA15" s="30" t="s">
        <v>151</v>
      </c>
      <c r="DB15" s="30" t="s">
        <v>151</v>
      </c>
      <c r="DC15" s="30" t="s">
        <v>151</v>
      </c>
      <c r="DD15" s="30" t="s">
        <v>151</v>
      </c>
      <c r="DE15" s="30" t="s">
        <v>151</v>
      </c>
      <c r="DF15" s="30" t="s">
        <v>151</v>
      </c>
      <c r="DG15" s="30" t="s">
        <v>151</v>
      </c>
      <c r="DH15" s="30" t="s">
        <v>151</v>
      </c>
      <c r="DI15" s="30" t="s">
        <v>151</v>
      </c>
      <c r="DJ15" s="30" t="s">
        <v>151</v>
      </c>
      <c r="DK15" s="30" t="s">
        <v>151</v>
      </c>
      <c r="DL15" s="30" t="s">
        <v>151</v>
      </c>
      <c r="DM15" s="30" t="s">
        <v>151</v>
      </c>
      <c r="DN15" s="30" t="s">
        <v>151</v>
      </c>
      <c r="DO15" s="30" t="s">
        <v>151</v>
      </c>
      <c r="DP15" s="30" t="s">
        <v>151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30">
        <v>53.40214229453386</v>
      </c>
      <c r="H16" s="30">
        <v>50.292655909985541</v>
      </c>
      <c r="I16" s="30" t="s">
        <v>151</v>
      </c>
      <c r="J16" s="30" t="s">
        <v>151</v>
      </c>
      <c r="K16" s="30">
        <v>41.004300180330141</v>
      </c>
      <c r="L16" s="30">
        <v>100</v>
      </c>
      <c r="M16" s="30">
        <v>62.751270497705896</v>
      </c>
      <c r="N16" s="30" t="s">
        <v>151</v>
      </c>
      <c r="O16" s="30">
        <v>100</v>
      </c>
      <c r="P16" s="30">
        <v>100</v>
      </c>
      <c r="Q16" s="30">
        <v>0</v>
      </c>
      <c r="R16" s="30" t="s">
        <v>151</v>
      </c>
      <c r="S16" s="30">
        <v>87.5</v>
      </c>
      <c r="T16" s="30">
        <v>100</v>
      </c>
      <c r="U16" s="30">
        <v>100</v>
      </c>
      <c r="V16" s="30">
        <v>100</v>
      </c>
      <c r="W16" s="30" t="s">
        <v>151</v>
      </c>
      <c r="X16" s="30" t="s">
        <v>151</v>
      </c>
      <c r="Y16" s="30" t="s">
        <v>151</v>
      </c>
      <c r="Z16" s="30" t="s">
        <v>151</v>
      </c>
      <c r="AA16" s="30">
        <v>86.925205221585088</v>
      </c>
      <c r="AB16" s="30">
        <v>89.879563212736443</v>
      </c>
      <c r="AC16" s="30" t="s">
        <v>151</v>
      </c>
      <c r="AD16" s="30" t="s">
        <v>151</v>
      </c>
      <c r="AE16" s="30">
        <v>50</v>
      </c>
      <c r="AF16" s="30" t="s">
        <v>151</v>
      </c>
      <c r="AG16" s="30">
        <v>42.727885040758807</v>
      </c>
      <c r="AH16" s="30">
        <v>37.529701826564455</v>
      </c>
      <c r="AI16" s="30">
        <v>44.876339954746086</v>
      </c>
      <c r="AJ16" s="30">
        <v>46.209224624933505</v>
      </c>
      <c r="AK16" s="30" t="s">
        <v>151</v>
      </c>
      <c r="AL16" s="30" t="s">
        <v>151</v>
      </c>
      <c r="AM16" s="30" t="s">
        <v>151</v>
      </c>
      <c r="AN16" s="30">
        <v>0</v>
      </c>
      <c r="AO16" s="30">
        <v>100</v>
      </c>
      <c r="AP16" s="30" t="s">
        <v>151</v>
      </c>
      <c r="AQ16" s="30" t="s">
        <v>151</v>
      </c>
      <c r="AR16" s="30" t="s">
        <v>151</v>
      </c>
      <c r="AS16" s="30">
        <v>95.654872749844813</v>
      </c>
      <c r="AT16" s="30">
        <v>57.793630810836007</v>
      </c>
      <c r="AU16" s="30" t="s">
        <v>151</v>
      </c>
      <c r="AV16" s="30" t="s">
        <v>151</v>
      </c>
      <c r="AW16" s="30" t="s">
        <v>151</v>
      </c>
      <c r="AX16" s="30" t="s">
        <v>151</v>
      </c>
      <c r="AY16" s="30" t="s">
        <v>151</v>
      </c>
      <c r="AZ16" s="30" t="s">
        <v>151</v>
      </c>
      <c r="BA16" s="30" t="s">
        <v>151</v>
      </c>
      <c r="BB16" s="30" t="s">
        <v>151</v>
      </c>
      <c r="BC16" s="30" t="s">
        <v>151</v>
      </c>
      <c r="BD16" s="30" t="s">
        <v>151</v>
      </c>
      <c r="BE16" s="30" t="s">
        <v>151</v>
      </c>
      <c r="BF16" s="30" t="s">
        <v>151</v>
      </c>
      <c r="BG16" s="30" t="s">
        <v>151</v>
      </c>
      <c r="BH16" s="30" t="s">
        <v>151</v>
      </c>
      <c r="BI16" s="30">
        <v>91.473535634155809</v>
      </c>
      <c r="BJ16" s="30">
        <v>93.833740135199406</v>
      </c>
      <c r="BK16" s="30" t="s">
        <v>151</v>
      </c>
      <c r="BL16" s="30" t="s">
        <v>151</v>
      </c>
      <c r="BM16" s="30" t="s">
        <v>151</v>
      </c>
      <c r="BN16" s="30" t="s">
        <v>151</v>
      </c>
      <c r="BO16" s="30" t="s">
        <v>151</v>
      </c>
      <c r="BP16" s="30" t="s">
        <v>151</v>
      </c>
      <c r="BQ16" s="30" t="s">
        <v>151</v>
      </c>
      <c r="BR16" s="30" t="s">
        <v>151</v>
      </c>
      <c r="BS16" s="30" t="s">
        <v>151</v>
      </c>
      <c r="BT16" s="30" t="s">
        <v>151</v>
      </c>
      <c r="BU16" s="30" t="s">
        <v>151</v>
      </c>
      <c r="BV16" s="30" t="s">
        <v>151</v>
      </c>
      <c r="BW16" s="30" t="s">
        <v>151</v>
      </c>
      <c r="BX16" s="30" t="s">
        <v>151</v>
      </c>
      <c r="BY16" s="30" t="s">
        <v>151</v>
      </c>
      <c r="BZ16" s="30" t="s">
        <v>151</v>
      </c>
      <c r="CA16" s="30" t="s">
        <v>151</v>
      </c>
      <c r="CB16" s="30" t="s">
        <v>151</v>
      </c>
      <c r="CC16" s="30" t="s">
        <v>151</v>
      </c>
      <c r="CD16" s="30">
        <v>100</v>
      </c>
      <c r="CE16" s="30" t="s">
        <v>151</v>
      </c>
      <c r="CF16" s="30" t="s">
        <v>151</v>
      </c>
      <c r="CG16" s="30" t="s">
        <v>151</v>
      </c>
      <c r="CH16" s="30" t="s">
        <v>151</v>
      </c>
      <c r="CI16" s="30" t="s">
        <v>151</v>
      </c>
      <c r="CJ16" s="30" t="s">
        <v>151</v>
      </c>
      <c r="CK16" s="30" t="s">
        <v>151</v>
      </c>
      <c r="CL16" s="30" t="s">
        <v>151</v>
      </c>
      <c r="CM16" s="30" t="s">
        <v>151</v>
      </c>
      <c r="CN16" s="30" t="s">
        <v>151</v>
      </c>
      <c r="CO16" s="30" t="s">
        <v>151</v>
      </c>
      <c r="CP16" s="30" t="s">
        <v>151</v>
      </c>
      <c r="CQ16" s="30" t="s">
        <v>151</v>
      </c>
      <c r="CR16" s="30" t="s">
        <v>151</v>
      </c>
      <c r="CS16" s="30" t="s">
        <v>151</v>
      </c>
      <c r="CT16" s="30" t="s">
        <v>151</v>
      </c>
      <c r="CU16" s="30" t="s">
        <v>151</v>
      </c>
      <c r="CV16" s="30" t="s">
        <v>151</v>
      </c>
      <c r="CW16" s="30" t="s">
        <v>151</v>
      </c>
      <c r="CX16" s="30" t="s">
        <v>151</v>
      </c>
      <c r="CY16" s="30" t="s">
        <v>151</v>
      </c>
      <c r="CZ16" s="30" t="s">
        <v>151</v>
      </c>
      <c r="DA16" s="30" t="s">
        <v>151</v>
      </c>
      <c r="DB16" s="30" t="s">
        <v>151</v>
      </c>
      <c r="DC16" s="30" t="s">
        <v>151</v>
      </c>
      <c r="DD16" s="30" t="s">
        <v>151</v>
      </c>
      <c r="DE16" s="30" t="s">
        <v>151</v>
      </c>
      <c r="DF16" s="30" t="s">
        <v>151</v>
      </c>
      <c r="DG16" s="30" t="s">
        <v>151</v>
      </c>
      <c r="DH16" s="30" t="s">
        <v>151</v>
      </c>
      <c r="DI16" s="30" t="s">
        <v>151</v>
      </c>
      <c r="DJ16" s="30" t="s">
        <v>151</v>
      </c>
      <c r="DK16" s="30" t="s">
        <v>151</v>
      </c>
      <c r="DL16" s="30" t="s">
        <v>151</v>
      </c>
      <c r="DM16" s="30" t="s">
        <v>151</v>
      </c>
      <c r="DN16" s="30" t="s">
        <v>151</v>
      </c>
      <c r="DO16" s="30" t="s">
        <v>151</v>
      </c>
      <c r="DP16" s="30" t="s">
        <v>151</v>
      </c>
    </row>
    <row r="17" spans="1:120" x14ac:dyDescent="0.25">
      <c r="A17" s="15"/>
      <c r="B17" s="15"/>
      <c r="C17" s="15" t="s">
        <v>136</v>
      </c>
      <c r="D17" s="15" t="s">
        <v>139</v>
      </c>
      <c r="E17" s="15" t="s">
        <v>113</v>
      </c>
      <c r="F17" s="15" t="s">
        <v>2</v>
      </c>
      <c r="G17" s="31">
        <v>100</v>
      </c>
      <c r="H17" s="31">
        <v>100</v>
      </c>
      <c r="I17" s="31">
        <v>100</v>
      </c>
      <c r="J17" s="31">
        <v>100</v>
      </c>
      <c r="K17" s="31">
        <v>100</v>
      </c>
      <c r="L17" s="31">
        <v>100</v>
      </c>
      <c r="M17" s="31">
        <v>100</v>
      </c>
      <c r="N17" s="31">
        <v>100</v>
      </c>
      <c r="O17" s="31">
        <v>100</v>
      </c>
      <c r="P17" s="31">
        <v>100</v>
      </c>
      <c r="Q17" s="31">
        <v>100</v>
      </c>
      <c r="R17" s="31">
        <v>100</v>
      </c>
      <c r="S17" s="31">
        <v>100</v>
      </c>
      <c r="T17" s="31">
        <v>100</v>
      </c>
      <c r="U17" s="31">
        <v>100</v>
      </c>
      <c r="V17" s="31">
        <v>100</v>
      </c>
      <c r="W17" s="31">
        <v>100</v>
      </c>
      <c r="X17" s="31">
        <v>100</v>
      </c>
      <c r="Y17" s="31">
        <v>100</v>
      </c>
      <c r="Z17" s="31">
        <v>100</v>
      </c>
      <c r="AA17" s="31">
        <v>100</v>
      </c>
      <c r="AB17" s="31">
        <v>100</v>
      </c>
      <c r="AC17" s="31">
        <v>100</v>
      </c>
      <c r="AD17" s="31">
        <v>100</v>
      </c>
      <c r="AE17" s="31">
        <v>100</v>
      </c>
      <c r="AF17" s="31">
        <v>100</v>
      </c>
      <c r="AG17" s="31">
        <v>100</v>
      </c>
      <c r="AH17" s="31">
        <v>100</v>
      </c>
      <c r="AI17" s="31">
        <v>100</v>
      </c>
      <c r="AJ17" s="31">
        <v>100</v>
      </c>
      <c r="AK17" s="31">
        <v>100</v>
      </c>
      <c r="AL17" s="31">
        <v>100</v>
      </c>
      <c r="AM17" s="31">
        <v>100</v>
      </c>
      <c r="AN17" s="31">
        <v>100</v>
      </c>
      <c r="AO17" s="31">
        <v>100</v>
      </c>
      <c r="AP17" s="31">
        <v>100</v>
      </c>
      <c r="AQ17" s="31">
        <v>100</v>
      </c>
      <c r="AR17" s="31">
        <v>100</v>
      </c>
      <c r="AS17" s="31">
        <v>100</v>
      </c>
      <c r="AT17" s="31">
        <v>100</v>
      </c>
      <c r="AU17" s="31">
        <v>100</v>
      </c>
      <c r="AV17" s="31">
        <v>100</v>
      </c>
      <c r="AW17" s="31">
        <v>100</v>
      </c>
      <c r="AX17" s="31">
        <v>100</v>
      </c>
      <c r="AY17" s="31">
        <v>100</v>
      </c>
      <c r="AZ17" s="31">
        <v>100</v>
      </c>
      <c r="BA17" s="31">
        <v>100</v>
      </c>
      <c r="BB17" s="31">
        <v>100</v>
      </c>
      <c r="BC17" s="31">
        <v>100</v>
      </c>
      <c r="BD17" s="31">
        <v>100</v>
      </c>
      <c r="BE17" s="31">
        <v>100</v>
      </c>
      <c r="BF17" s="31">
        <v>100</v>
      </c>
      <c r="BG17" s="31">
        <v>100</v>
      </c>
      <c r="BH17" s="31">
        <v>100</v>
      </c>
      <c r="BI17" s="31">
        <v>100</v>
      </c>
      <c r="BJ17" s="31">
        <v>100</v>
      </c>
      <c r="BK17" s="31">
        <v>100</v>
      </c>
      <c r="BL17" s="31">
        <v>100</v>
      </c>
      <c r="BM17" s="31">
        <v>100</v>
      </c>
      <c r="BN17" s="31">
        <v>100</v>
      </c>
      <c r="BO17" s="31">
        <v>100</v>
      </c>
      <c r="BP17" s="31">
        <v>100</v>
      </c>
      <c r="BQ17" s="31">
        <v>100</v>
      </c>
      <c r="BR17" s="31">
        <v>100</v>
      </c>
      <c r="BS17" s="31">
        <v>100</v>
      </c>
      <c r="BT17" s="31">
        <v>100</v>
      </c>
      <c r="BU17" s="31">
        <v>100</v>
      </c>
      <c r="BV17" s="31">
        <v>100</v>
      </c>
      <c r="BW17" s="31">
        <v>100</v>
      </c>
      <c r="BX17" s="31">
        <v>100</v>
      </c>
      <c r="BY17" s="31">
        <v>100</v>
      </c>
      <c r="BZ17" s="31">
        <v>100</v>
      </c>
      <c r="CA17" s="31">
        <v>100</v>
      </c>
      <c r="CB17" s="31">
        <v>100</v>
      </c>
      <c r="CC17" s="31">
        <v>100</v>
      </c>
      <c r="CD17" s="31">
        <v>100</v>
      </c>
      <c r="CE17" s="31">
        <v>100</v>
      </c>
      <c r="CF17" s="31">
        <v>100</v>
      </c>
      <c r="CG17" s="31">
        <v>100</v>
      </c>
      <c r="CH17" s="31">
        <v>100</v>
      </c>
      <c r="CI17" s="31">
        <v>100</v>
      </c>
      <c r="CJ17" s="31">
        <v>100</v>
      </c>
      <c r="CK17" s="31">
        <v>100</v>
      </c>
      <c r="CL17" s="31">
        <v>100</v>
      </c>
      <c r="CM17" s="31">
        <v>100</v>
      </c>
      <c r="CN17" s="31">
        <v>100</v>
      </c>
      <c r="CO17" s="31">
        <v>100</v>
      </c>
      <c r="CP17" s="31">
        <v>100</v>
      </c>
      <c r="CQ17" s="31">
        <v>100</v>
      </c>
      <c r="CR17" s="31">
        <v>100</v>
      </c>
      <c r="CS17" s="31">
        <v>100</v>
      </c>
      <c r="CT17" s="31">
        <v>100</v>
      </c>
      <c r="CU17" s="31">
        <v>100</v>
      </c>
      <c r="CV17" s="31">
        <v>100</v>
      </c>
      <c r="CW17" s="31">
        <v>100</v>
      </c>
      <c r="CX17" s="31">
        <v>100</v>
      </c>
      <c r="CY17" s="31">
        <v>100</v>
      </c>
      <c r="CZ17" s="31">
        <v>100</v>
      </c>
      <c r="DA17" s="31">
        <v>100</v>
      </c>
      <c r="DB17" s="31">
        <v>100</v>
      </c>
      <c r="DC17" s="31">
        <v>100</v>
      </c>
      <c r="DD17" s="31">
        <v>100</v>
      </c>
      <c r="DE17" s="31">
        <v>100</v>
      </c>
      <c r="DF17" s="31">
        <v>100</v>
      </c>
      <c r="DG17" s="31">
        <v>100</v>
      </c>
      <c r="DH17" s="31">
        <v>100</v>
      </c>
      <c r="DI17" s="31">
        <v>100</v>
      </c>
      <c r="DJ17" s="31">
        <v>100</v>
      </c>
      <c r="DK17" s="31">
        <v>100</v>
      </c>
      <c r="DL17" s="31">
        <v>100</v>
      </c>
      <c r="DM17" s="31">
        <v>100</v>
      </c>
      <c r="DN17" s="31">
        <v>100</v>
      </c>
      <c r="DO17" s="31">
        <v>100</v>
      </c>
      <c r="DP17" s="31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30">
        <v>10.224882387729455</v>
      </c>
      <c r="H18" s="30">
        <v>9.3135822770694361</v>
      </c>
      <c r="I18" s="30" t="s">
        <v>151</v>
      </c>
      <c r="J18" s="30" t="s">
        <v>151</v>
      </c>
      <c r="K18" s="30">
        <v>22.598229972250955</v>
      </c>
      <c r="L18" s="30">
        <v>34.251253360459202</v>
      </c>
      <c r="M18" s="30">
        <v>0</v>
      </c>
      <c r="N18" s="30">
        <v>0</v>
      </c>
      <c r="O18" s="30" t="s">
        <v>151</v>
      </c>
      <c r="P18" s="30" t="s">
        <v>151</v>
      </c>
      <c r="Q18" s="30" t="s">
        <v>151</v>
      </c>
      <c r="R18" s="30" t="s">
        <v>151</v>
      </c>
      <c r="S18" s="30">
        <v>0</v>
      </c>
      <c r="T18" s="30">
        <v>50</v>
      </c>
      <c r="U18" s="30">
        <v>34.181208053691272</v>
      </c>
      <c r="V18" s="30">
        <v>27.009970301230378</v>
      </c>
      <c r="W18" s="30" t="s">
        <v>151</v>
      </c>
      <c r="X18" s="30" t="s">
        <v>151</v>
      </c>
      <c r="Y18" s="30">
        <v>0</v>
      </c>
      <c r="Z18" s="30" t="s">
        <v>151</v>
      </c>
      <c r="AA18" s="30">
        <v>0</v>
      </c>
      <c r="AB18" s="30" t="s">
        <v>151</v>
      </c>
      <c r="AC18" s="30" t="s">
        <v>151</v>
      </c>
      <c r="AD18" s="30" t="s">
        <v>151</v>
      </c>
      <c r="AE18" s="30">
        <v>0</v>
      </c>
      <c r="AF18" s="30">
        <v>100</v>
      </c>
      <c r="AG18" s="30">
        <v>33.333333333333336</v>
      </c>
      <c r="AH18" s="30">
        <v>100</v>
      </c>
      <c r="AI18" s="30">
        <v>3.1343973569170975</v>
      </c>
      <c r="AJ18" s="30">
        <v>2.4492733969106233</v>
      </c>
      <c r="AK18" s="30" t="s">
        <v>151</v>
      </c>
      <c r="AL18" s="30" t="s">
        <v>151</v>
      </c>
      <c r="AM18" s="30" t="s">
        <v>151</v>
      </c>
      <c r="AN18" s="30" t="s">
        <v>151</v>
      </c>
      <c r="AO18" s="30" t="s">
        <v>151</v>
      </c>
      <c r="AP18" s="30" t="s">
        <v>151</v>
      </c>
      <c r="AQ18" s="30" t="s">
        <v>151</v>
      </c>
      <c r="AR18" s="30" t="s">
        <v>151</v>
      </c>
      <c r="AS18" s="30" t="s">
        <v>151</v>
      </c>
      <c r="AT18" s="30">
        <v>0</v>
      </c>
      <c r="AU18" s="30">
        <v>0</v>
      </c>
      <c r="AV18" s="30">
        <v>0</v>
      </c>
      <c r="AW18" s="30" t="s">
        <v>151</v>
      </c>
      <c r="AX18" s="30" t="s">
        <v>151</v>
      </c>
      <c r="AY18" s="30" t="s">
        <v>151</v>
      </c>
      <c r="AZ18" s="30" t="s">
        <v>151</v>
      </c>
      <c r="BA18" s="30" t="s">
        <v>151</v>
      </c>
      <c r="BB18" s="30" t="s">
        <v>151</v>
      </c>
      <c r="BC18" s="30" t="s">
        <v>151</v>
      </c>
      <c r="BD18" s="30" t="s">
        <v>151</v>
      </c>
      <c r="BE18" s="30" t="s">
        <v>151</v>
      </c>
      <c r="BF18" s="30" t="s">
        <v>151</v>
      </c>
      <c r="BG18" s="30" t="s">
        <v>151</v>
      </c>
      <c r="BH18" s="30">
        <v>0</v>
      </c>
      <c r="BI18" s="30">
        <v>13.16929044378529</v>
      </c>
      <c r="BJ18" s="30">
        <v>11.718936941245014</v>
      </c>
      <c r="BK18" s="30" t="s">
        <v>151</v>
      </c>
      <c r="BL18" s="30" t="s">
        <v>151</v>
      </c>
      <c r="BM18" s="30" t="s">
        <v>151</v>
      </c>
      <c r="BN18" s="30" t="s">
        <v>151</v>
      </c>
      <c r="BO18" s="30" t="s">
        <v>151</v>
      </c>
      <c r="BP18" s="30" t="s">
        <v>151</v>
      </c>
      <c r="BQ18" s="30" t="s">
        <v>151</v>
      </c>
      <c r="BR18" s="30" t="s">
        <v>151</v>
      </c>
      <c r="BS18" s="30">
        <v>0</v>
      </c>
      <c r="BT18" s="30" t="s">
        <v>151</v>
      </c>
      <c r="BU18" s="30" t="s">
        <v>151</v>
      </c>
      <c r="BV18" s="30" t="s">
        <v>151</v>
      </c>
      <c r="BW18" s="30" t="s">
        <v>151</v>
      </c>
      <c r="BX18" s="30" t="s">
        <v>151</v>
      </c>
      <c r="BY18" s="30" t="s">
        <v>151</v>
      </c>
      <c r="BZ18" s="30" t="s">
        <v>151</v>
      </c>
      <c r="CA18" s="30" t="s">
        <v>151</v>
      </c>
      <c r="CB18" s="30" t="s">
        <v>151</v>
      </c>
      <c r="CC18" s="30" t="s">
        <v>151</v>
      </c>
      <c r="CD18" s="30" t="s">
        <v>151</v>
      </c>
      <c r="CE18" s="30" t="s">
        <v>151</v>
      </c>
      <c r="CF18" s="30" t="s">
        <v>151</v>
      </c>
      <c r="CG18" s="30" t="s">
        <v>151</v>
      </c>
      <c r="CH18" s="30" t="s">
        <v>151</v>
      </c>
      <c r="CI18" s="30" t="s">
        <v>151</v>
      </c>
      <c r="CJ18" s="30" t="s">
        <v>151</v>
      </c>
      <c r="CK18" s="30" t="s">
        <v>151</v>
      </c>
      <c r="CL18" s="30" t="s">
        <v>151</v>
      </c>
      <c r="CM18" s="30" t="s">
        <v>151</v>
      </c>
      <c r="CN18" s="30" t="s">
        <v>151</v>
      </c>
      <c r="CO18" s="30" t="s">
        <v>151</v>
      </c>
      <c r="CP18" s="30" t="s">
        <v>151</v>
      </c>
      <c r="CQ18" s="30" t="s">
        <v>151</v>
      </c>
      <c r="CR18" s="30" t="s">
        <v>151</v>
      </c>
      <c r="CS18" s="30" t="s">
        <v>151</v>
      </c>
      <c r="CT18" s="30" t="s">
        <v>151</v>
      </c>
      <c r="CU18" s="30" t="s">
        <v>151</v>
      </c>
      <c r="CV18" s="30" t="s">
        <v>151</v>
      </c>
      <c r="CW18" s="30" t="s">
        <v>151</v>
      </c>
      <c r="CX18" s="30" t="s">
        <v>151</v>
      </c>
      <c r="CY18" s="30" t="s">
        <v>151</v>
      </c>
      <c r="CZ18" s="30" t="s">
        <v>151</v>
      </c>
      <c r="DA18" s="30" t="s">
        <v>151</v>
      </c>
      <c r="DB18" s="30" t="s">
        <v>151</v>
      </c>
      <c r="DC18" s="30" t="s">
        <v>151</v>
      </c>
      <c r="DD18" s="30" t="s">
        <v>151</v>
      </c>
      <c r="DE18" s="30" t="s">
        <v>151</v>
      </c>
      <c r="DF18" s="30" t="s">
        <v>151</v>
      </c>
      <c r="DG18" s="30" t="s">
        <v>151</v>
      </c>
      <c r="DH18" s="30" t="s">
        <v>151</v>
      </c>
      <c r="DI18" s="30" t="s">
        <v>151</v>
      </c>
      <c r="DJ18" s="30" t="s">
        <v>151</v>
      </c>
      <c r="DK18" s="30" t="s">
        <v>151</v>
      </c>
      <c r="DL18" s="30" t="s">
        <v>151</v>
      </c>
      <c r="DM18" s="30" t="s">
        <v>151</v>
      </c>
      <c r="DN18" s="30" t="s">
        <v>151</v>
      </c>
      <c r="DO18" s="30" t="s">
        <v>151</v>
      </c>
      <c r="DP18" s="30" t="s">
        <v>151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30">
        <v>89.775117612270549</v>
      </c>
      <c r="H19" s="30">
        <v>90.686417722930571</v>
      </c>
      <c r="I19" s="30" t="s">
        <v>151</v>
      </c>
      <c r="J19" s="30" t="s">
        <v>151</v>
      </c>
      <c r="K19" s="30">
        <v>77.401770027749052</v>
      </c>
      <c r="L19" s="30">
        <v>65.748746639540798</v>
      </c>
      <c r="M19" s="30">
        <v>100</v>
      </c>
      <c r="N19" s="30">
        <v>100</v>
      </c>
      <c r="O19" s="30" t="s">
        <v>151</v>
      </c>
      <c r="P19" s="30" t="s">
        <v>151</v>
      </c>
      <c r="Q19" s="30" t="s">
        <v>151</v>
      </c>
      <c r="R19" s="30" t="s">
        <v>151</v>
      </c>
      <c r="S19" s="30">
        <v>100</v>
      </c>
      <c r="T19" s="30">
        <v>50</v>
      </c>
      <c r="U19" s="30">
        <v>65.818791946308721</v>
      </c>
      <c r="V19" s="30">
        <v>72.990029698769618</v>
      </c>
      <c r="W19" s="30" t="s">
        <v>151</v>
      </c>
      <c r="X19" s="30" t="s">
        <v>151</v>
      </c>
      <c r="Y19" s="30">
        <v>100</v>
      </c>
      <c r="Z19" s="30" t="s">
        <v>151</v>
      </c>
      <c r="AA19" s="30">
        <v>100</v>
      </c>
      <c r="AB19" s="30" t="s">
        <v>151</v>
      </c>
      <c r="AC19" s="30" t="s">
        <v>151</v>
      </c>
      <c r="AD19" s="30" t="s">
        <v>151</v>
      </c>
      <c r="AE19" s="30">
        <v>100</v>
      </c>
      <c r="AF19" s="30">
        <v>0</v>
      </c>
      <c r="AG19" s="30">
        <v>66.666666666666657</v>
      </c>
      <c r="AH19" s="30">
        <v>0</v>
      </c>
      <c r="AI19" s="30">
        <v>96.865602643082909</v>
      </c>
      <c r="AJ19" s="30">
        <v>97.550726603089373</v>
      </c>
      <c r="AK19" s="30" t="s">
        <v>151</v>
      </c>
      <c r="AL19" s="30" t="s">
        <v>151</v>
      </c>
      <c r="AM19" s="30" t="s">
        <v>151</v>
      </c>
      <c r="AN19" s="30" t="s">
        <v>151</v>
      </c>
      <c r="AO19" s="30" t="s">
        <v>151</v>
      </c>
      <c r="AP19" s="30" t="s">
        <v>151</v>
      </c>
      <c r="AQ19" s="30" t="s">
        <v>151</v>
      </c>
      <c r="AR19" s="30" t="s">
        <v>151</v>
      </c>
      <c r="AS19" s="30" t="s">
        <v>151</v>
      </c>
      <c r="AT19" s="30">
        <v>100</v>
      </c>
      <c r="AU19" s="30">
        <v>100</v>
      </c>
      <c r="AV19" s="30">
        <v>100</v>
      </c>
      <c r="AW19" s="30" t="s">
        <v>151</v>
      </c>
      <c r="AX19" s="30" t="s">
        <v>151</v>
      </c>
      <c r="AY19" s="30" t="s">
        <v>151</v>
      </c>
      <c r="AZ19" s="30" t="s">
        <v>151</v>
      </c>
      <c r="BA19" s="30" t="s">
        <v>151</v>
      </c>
      <c r="BB19" s="30" t="s">
        <v>151</v>
      </c>
      <c r="BC19" s="30" t="s">
        <v>151</v>
      </c>
      <c r="BD19" s="30" t="s">
        <v>151</v>
      </c>
      <c r="BE19" s="30" t="s">
        <v>151</v>
      </c>
      <c r="BF19" s="30" t="s">
        <v>151</v>
      </c>
      <c r="BG19" s="30" t="s">
        <v>151</v>
      </c>
      <c r="BH19" s="30">
        <v>100</v>
      </c>
      <c r="BI19" s="30">
        <v>86.830709556214714</v>
      </c>
      <c r="BJ19" s="30">
        <v>88.281063058754981</v>
      </c>
      <c r="BK19" s="30" t="s">
        <v>151</v>
      </c>
      <c r="BL19" s="30" t="s">
        <v>151</v>
      </c>
      <c r="BM19" s="30" t="s">
        <v>151</v>
      </c>
      <c r="BN19" s="30" t="s">
        <v>151</v>
      </c>
      <c r="BO19" s="30" t="s">
        <v>151</v>
      </c>
      <c r="BP19" s="30" t="s">
        <v>151</v>
      </c>
      <c r="BQ19" s="30" t="s">
        <v>151</v>
      </c>
      <c r="BR19" s="30" t="s">
        <v>151</v>
      </c>
      <c r="BS19" s="30">
        <v>100</v>
      </c>
      <c r="BT19" s="30" t="s">
        <v>151</v>
      </c>
      <c r="BU19" s="30" t="s">
        <v>151</v>
      </c>
      <c r="BV19" s="30" t="s">
        <v>151</v>
      </c>
      <c r="BW19" s="30" t="s">
        <v>151</v>
      </c>
      <c r="BX19" s="30" t="s">
        <v>151</v>
      </c>
      <c r="BY19" s="30" t="s">
        <v>151</v>
      </c>
      <c r="BZ19" s="30" t="s">
        <v>151</v>
      </c>
      <c r="CA19" s="30" t="s">
        <v>151</v>
      </c>
      <c r="CB19" s="30" t="s">
        <v>151</v>
      </c>
      <c r="CC19" s="30" t="s">
        <v>151</v>
      </c>
      <c r="CD19" s="30" t="s">
        <v>151</v>
      </c>
      <c r="CE19" s="30" t="s">
        <v>151</v>
      </c>
      <c r="CF19" s="30" t="s">
        <v>151</v>
      </c>
      <c r="CG19" s="30" t="s">
        <v>151</v>
      </c>
      <c r="CH19" s="30" t="s">
        <v>151</v>
      </c>
      <c r="CI19" s="30" t="s">
        <v>151</v>
      </c>
      <c r="CJ19" s="30" t="s">
        <v>151</v>
      </c>
      <c r="CK19" s="30" t="s">
        <v>151</v>
      </c>
      <c r="CL19" s="30" t="s">
        <v>151</v>
      </c>
      <c r="CM19" s="30" t="s">
        <v>151</v>
      </c>
      <c r="CN19" s="30" t="s">
        <v>151</v>
      </c>
      <c r="CO19" s="30" t="s">
        <v>151</v>
      </c>
      <c r="CP19" s="30" t="s">
        <v>151</v>
      </c>
      <c r="CQ19" s="30" t="s">
        <v>151</v>
      </c>
      <c r="CR19" s="30" t="s">
        <v>151</v>
      </c>
      <c r="CS19" s="30" t="s">
        <v>151</v>
      </c>
      <c r="CT19" s="30" t="s">
        <v>151</v>
      </c>
      <c r="CU19" s="30" t="s">
        <v>151</v>
      </c>
      <c r="CV19" s="30" t="s">
        <v>151</v>
      </c>
      <c r="CW19" s="30" t="s">
        <v>151</v>
      </c>
      <c r="CX19" s="30" t="s">
        <v>151</v>
      </c>
      <c r="CY19" s="30" t="s">
        <v>151</v>
      </c>
      <c r="CZ19" s="30" t="s">
        <v>151</v>
      </c>
      <c r="DA19" s="30" t="s">
        <v>151</v>
      </c>
      <c r="DB19" s="30" t="s">
        <v>151</v>
      </c>
      <c r="DC19" s="30" t="s">
        <v>151</v>
      </c>
      <c r="DD19" s="30" t="s">
        <v>151</v>
      </c>
      <c r="DE19" s="30" t="s">
        <v>151</v>
      </c>
      <c r="DF19" s="30" t="s">
        <v>151</v>
      </c>
      <c r="DG19" s="30" t="s">
        <v>151</v>
      </c>
      <c r="DH19" s="30" t="s">
        <v>151</v>
      </c>
      <c r="DI19" s="30" t="s">
        <v>151</v>
      </c>
      <c r="DJ19" s="30" t="s">
        <v>151</v>
      </c>
      <c r="DK19" s="30" t="s">
        <v>151</v>
      </c>
      <c r="DL19" s="30" t="s">
        <v>151</v>
      </c>
      <c r="DM19" s="30" t="s">
        <v>151</v>
      </c>
      <c r="DN19" s="30" t="s">
        <v>151</v>
      </c>
      <c r="DO19" s="30" t="s">
        <v>151</v>
      </c>
      <c r="DP19" s="30" t="s">
        <v>151</v>
      </c>
    </row>
    <row r="20" spans="1:120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15" t="s">
        <v>2</v>
      </c>
      <c r="G20" s="31">
        <v>100</v>
      </c>
      <c r="H20" s="31">
        <v>100</v>
      </c>
      <c r="I20" s="31">
        <v>100</v>
      </c>
      <c r="J20" s="31">
        <v>100</v>
      </c>
      <c r="K20" s="31">
        <v>100</v>
      </c>
      <c r="L20" s="31">
        <v>100</v>
      </c>
      <c r="M20" s="31">
        <v>100</v>
      </c>
      <c r="N20" s="31">
        <v>100</v>
      </c>
      <c r="O20" s="31">
        <v>100</v>
      </c>
      <c r="P20" s="31">
        <v>100</v>
      </c>
      <c r="Q20" s="31">
        <v>100</v>
      </c>
      <c r="R20" s="31">
        <v>100</v>
      </c>
      <c r="S20" s="31">
        <v>100</v>
      </c>
      <c r="T20" s="31">
        <v>100</v>
      </c>
      <c r="U20" s="31">
        <v>100</v>
      </c>
      <c r="V20" s="31">
        <v>100</v>
      </c>
      <c r="W20" s="31">
        <v>100</v>
      </c>
      <c r="X20" s="31">
        <v>100</v>
      </c>
      <c r="Y20" s="31">
        <v>100</v>
      </c>
      <c r="Z20" s="31">
        <v>100</v>
      </c>
      <c r="AA20" s="31">
        <v>100</v>
      </c>
      <c r="AB20" s="31">
        <v>100</v>
      </c>
      <c r="AC20" s="31">
        <v>100</v>
      </c>
      <c r="AD20" s="31">
        <v>100</v>
      </c>
      <c r="AE20" s="31">
        <v>100</v>
      </c>
      <c r="AF20" s="31">
        <v>100</v>
      </c>
      <c r="AG20" s="31">
        <v>100</v>
      </c>
      <c r="AH20" s="31">
        <v>100</v>
      </c>
      <c r="AI20" s="31">
        <v>100</v>
      </c>
      <c r="AJ20" s="31">
        <v>100</v>
      </c>
      <c r="AK20" s="31">
        <v>100</v>
      </c>
      <c r="AL20" s="31">
        <v>100</v>
      </c>
      <c r="AM20" s="31">
        <v>100</v>
      </c>
      <c r="AN20" s="31">
        <v>100</v>
      </c>
      <c r="AO20" s="31">
        <v>100</v>
      </c>
      <c r="AP20" s="31">
        <v>100</v>
      </c>
      <c r="AQ20" s="31">
        <v>100</v>
      </c>
      <c r="AR20" s="31">
        <v>100</v>
      </c>
      <c r="AS20" s="31">
        <v>100</v>
      </c>
      <c r="AT20" s="31">
        <v>100</v>
      </c>
      <c r="AU20" s="31">
        <v>100</v>
      </c>
      <c r="AV20" s="31">
        <v>100</v>
      </c>
      <c r="AW20" s="31">
        <v>100</v>
      </c>
      <c r="AX20" s="31">
        <v>100</v>
      </c>
      <c r="AY20" s="31">
        <v>100</v>
      </c>
      <c r="AZ20" s="31">
        <v>100</v>
      </c>
      <c r="BA20" s="31">
        <v>100</v>
      </c>
      <c r="BB20" s="31">
        <v>100</v>
      </c>
      <c r="BC20" s="31">
        <v>100</v>
      </c>
      <c r="BD20" s="31">
        <v>100</v>
      </c>
      <c r="BE20" s="31">
        <v>100</v>
      </c>
      <c r="BF20" s="31">
        <v>100</v>
      </c>
      <c r="BG20" s="31">
        <v>100</v>
      </c>
      <c r="BH20" s="31">
        <v>100</v>
      </c>
      <c r="BI20" s="31">
        <v>100</v>
      </c>
      <c r="BJ20" s="31">
        <v>100</v>
      </c>
      <c r="BK20" s="31">
        <v>100</v>
      </c>
      <c r="BL20" s="31">
        <v>100</v>
      </c>
      <c r="BM20" s="31">
        <v>100</v>
      </c>
      <c r="BN20" s="31">
        <v>100</v>
      </c>
      <c r="BO20" s="31">
        <v>100</v>
      </c>
      <c r="BP20" s="31">
        <v>100</v>
      </c>
      <c r="BQ20" s="31">
        <v>100</v>
      </c>
      <c r="BR20" s="31">
        <v>100</v>
      </c>
      <c r="BS20" s="31">
        <v>100</v>
      </c>
      <c r="BT20" s="31">
        <v>100</v>
      </c>
      <c r="BU20" s="31">
        <v>100</v>
      </c>
      <c r="BV20" s="31">
        <v>100</v>
      </c>
      <c r="BW20" s="31">
        <v>100</v>
      </c>
      <c r="BX20" s="31">
        <v>100</v>
      </c>
      <c r="BY20" s="31">
        <v>100</v>
      </c>
      <c r="BZ20" s="31">
        <v>100</v>
      </c>
      <c r="CA20" s="31">
        <v>100</v>
      </c>
      <c r="CB20" s="31">
        <v>100</v>
      </c>
      <c r="CC20" s="31">
        <v>100</v>
      </c>
      <c r="CD20" s="31">
        <v>100</v>
      </c>
      <c r="CE20" s="31">
        <v>100</v>
      </c>
      <c r="CF20" s="31">
        <v>100</v>
      </c>
      <c r="CG20" s="31">
        <v>100</v>
      </c>
      <c r="CH20" s="31">
        <v>100</v>
      </c>
      <c r="CI20" s="31">
        <v>100</v>
      </c>
      <c r="CJ20" s="31">
        <v>100</v>
      </c>
      <c r="CK20" s="31">
        <v>100</v>
      </c>
      <c r="CL20" s="31">
        <v>100</v>
      </c>
      <c r="CM20" s="31">
        <v>100</v>
      </c>
      <c r="CN20" s="31">
        <v>100</v>
      </c>
      <c r="CO20" s="31">
        <v>100</v>
      </c>
      <c r="CP20" s="31">
        <v>100</v>
      </c>
      <c r="CQ20" s="31">
        <v>100</v>
      </c>
      <c r="CR20" s="31">
        <v>100</v>
      </c>
      <c r="CS20" s="31">
        <v>100</v>
      </c>
      <c r="CT20" s="31">
        <v>100</v>
      </c>
      <c r="CU20" s="31">
        <v>100</v>
      </c>
      <c r="CV20" s="31">
        <v>100</v>
      </c>
      <c r="CW20" s="31">
        <v>100</v>
      </c>
      <c r="CX20" s="31">
        <v>100</v>
      </c>
      <c r="CY20" s="31">
        <v>100</v>
      </c>
      <c r="CZ20" s="31">
        <v>100</v>
      </c>
      <c r="DA20" s="31">
        <v>100</v>
      </c>
      <c r="DB20" s="31">
        <v>100</v>
      </c>
      <c r="DC20" s="31">
        <v>100</v>
      </c>
      <c r="DD20" s="31">
        <v>100</v>
      </c>
      <c r="DE20" s="31">
        <v>100</v>
      </c>
      <c r="DF20" s="31">
        <v>100</v>
      </c>
      <c r="DG20" s="31">
        <v>100</v>
      </c>
      <c r="DH20" s="31">
        <v>100</v>
      </c>
      <c r="DI20" s="31">
        <v>100</v>
      </c>
      <c r="DJ20" s="31">
        <v>100</v>
      </c>
      <c r="DK20" s="31">
        <v>100</v>
      </c>
      <c r="DL20" s="31">
        <v>100</v>
      </c>
      <c r="DM20" s="31">
        <v>100</v>
      </c>
      <c r="DN20" s="31">
        <v>100</v>
      </c>
      <c r="DO20" s="31">
        <v>100</v>
      </c>
      <c r="DP20" s="31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30">
        <v>7.9679479995490556</v>
      </c>
      <c r="H21" s="30">
        <v>6.3216272064106889</v>
      </c>
      <c r="I21" s="30" t="s">
        <v>151</v>
      </c>
      <c r="J21" s="30" t="s">
        <v>151</v>
      </c>
      <c r="K21" s="30">
        <v>11.584939282113572</v>
      </c>
      <c r="L21" s="30">
        <v>9.8892303425519739</v>
      </c>
      <c r="M21" s="30">
        <v>11.715510061201126</v>
      </c>
      <c r="N21" s="30">
        <v>14.87722916640962</v>
      </c>
      <c r="O21" s="30">
        <v>100</v>
      </c>
      <c r="P21" s="30" t="s">
        <v>151</v>
      </c>
      <c r="Q21" s="30">
        <v>50</v>
      </c>
      <c r="R21" s="30" t="s">
        <v>151</v>
      </c>
      <c r="S21" s="30">
        <v>6.3955076209575585</v>
      </c>
      <c r="T21" s="30">
        <v>4.0112388127916043</v>
      </c>
      <c r="U21" s="30">
        <v>13.181931481611128</v>
      </c>
      <c r="V21" s="30">
        <v>15.308146257649026</v>
      </c>
      <c r="W21" s="30" t="s">
        <v>151</v>
      </c>
      <c r="X21" s="30" t="s">
        <v>151</v>
      </c>
      <c r="Y21" s="30">
        <v>21.82443445696002</v>
      </c>
      <c r="Z21" s="30">
        <v>0</v>
      </c>
      <c r="AA21" s="30">
        <v>0</v>
      </c>
      <c r="AB21" s="30">
        <v>0</v>
      </c>
      <c r="AC21" s="30" t="s">
        <v>151</v>
      </c>
      <c r="AD21" s="30" t="s">
        <v>151</v>
      </c>
      <c r="AE21" s="30" t="s">
        <v>151</v>
      </c>
      <c r="AF21" s="30" t="s">
        <v>151</v>
      </c>
      <c r="AG21" s="30">
        <v>10.937210483448485</v>
      </c>
      <c r="AH21" s="30">
        <v>11.807213609534852</v>
      </c>
      <c r="AI21" s="30">
        <v>11.050194141930641</v>
      </c>
      <c r="AJ21" s="30">
        <v>7.9015745229398648</v>
      </c>
      <c r="AK21" s="30" t="s">
        <v>151</v>
      </c>
      <c r="AL21" s="30" t="s">
        <v>151</v>
      </c>
      <c r="AM21" s="30" t="s">
        <v>151</v>
      </c>
      <c r="AN21" s="30">
        <v>0</v>
      </c>
      <c r="AO21" s="30" t="s">
        <v>151</v>
      </c>
      <c r="AP21" s="30" t="s">
        <v>151</v>
      </c>
      <c r="AQ21" s="30">
        <v>0</v>
      </c>
      <c r="AR21" s="30">
        <v>0</v>
      </c>
      <c r="AS21" s="30">
        <v>0</v>
      </c>
      <c r="AT21" s="30">
        <v>0</v>
      </c>
      <c r="AU21" s="30" t="s">
        <v>151</v>
      </c>
      <c r="AV21" s="30" t="s">
        <v>151</v>
      </c>
      <c r="AW21" s="30" t="s">
        <v>151</v>
      </c>
      <c r="AX21" s="30" t="s">
        <v>151</v>
      </c>
      <c r="AY21" s="30" t="s">
        <v>151</v>
      </c>
      <c r="AZ21" s="30" t="s">
        <v>151</v>
      </c>
      <c r="BA21" s="30" t="s">
        <v>151</v>
      </c>
      <c r="BB21" s="30" t="s">
        <v>151</v>
      </c>
      <c r="BC21" s="30" t="s">
        <v>151</v>
      </c>
      <c r="BD21" s="30" t="s">
        <v>151</v>
      </c>
      <c r="BE21" s="30" t="s">
        <v>151</v>
      </c>
      <c r="BF21" s="30" t="s">
        <v>151</v>
      </c>
      <c r="BG21" s="30">
        <v>0</v>
      </c>
      <c r="BH21" s="30">
        <v>100</v>
      </c>
      <c r="BI21" s="30">
        <v>1.0606012631973754</v>
      </c>
      <c r="BJ21" s="30">
        <v>1.123297317298416</v>
      </c>
      <c r="BK21" s="30" t="s">
        <v>151</v>
      </c>
      <c r="BL21" s="30" t="s">
        <v>151</v>
      </c>
      <c r="BM21" s="30" t="s">
        <v>151</v>
      </c>
      <c r="BN21" s="30" t="s">
        <v>151</v>
      </c>
      <c r="BO21" s="30" t="s">
        <v>151</v>
      </c>
      <c r="BP21" s="30" t="s">
        <v>151</v>
      </c>
      <c r="BQ21" s="30" t="s">
        <v>151</v>
      </c>
      <c r="BR21" s="30" t="s">
        <v>151</v>
      </c>
      <c r="BS21" s="30" t="s">
        <v>151</v>
      </c>
      <c r="BT21" s="30" t="s">
        <v>151</v>
      </c>
      <c r="BU21" s="30" t="s">
        <v>151</v>
      </c>
      <c r="BV21" s="30" t="s">
        <v>151</v>
      </c>
      <c r="BW21" s="30" t="s">
        <v>151</v>
      </c>
      <c r="BX21" s="30" t="s">
        <v>151</v>
      </c>
      <c r="BY21" s="30" t="s">
        <v>151</v>
      </c>
      <c r="BZ21" s="30" t="s">
        <v>151</v>
      </c>
      <c r="CA21" s="30" t="s">
        <v>151</v>
      </c>
      <c r="CB21" s="30" t="s">
        <v>151</v>
      </c>
      <c r="CC21" s="30" t="s">
        <v>151</v>
      </c>
      <c r="CD21" s="30" t="s">
        <v>151</v>
      </c>
      <c r="CE21" s="30" t="s">
        <v>151</v>
      </c>
      <c r="CF21" s="30" t="s">
        <v>151</v>
      </c>
      <c r="CG21" s="30" t="s">
        <v>151</v>
      </c>
      <c r="CH21" s="30" t="s">
        <v>151</v>
      </c>
      <c r="CI21" s="30" t="s">
        <v>151</v>
      </c>
      <c r="CJ21" s="30" t="s">
        <v>151</v>
      </c>
      <c r="CK21" s="30" t="s">
        <v>151</v>
      </c>
      <c r="CL21" s="30" t="s">
        <v>151</v>
      </c>
      <c r="CM21" s="30" t="s">
        <v>151</v>
      </c>
      <c r="CN21" s="30" t="s">
        <v>151</v>
      </c>
      <c r="CO21" s="30" t="s">
        <v>151</v>
      </c>
      <c r="CP21" s="30" t="s">
        <v>151</v>
      </c>
      <c r="CQ21" s="30" t="s">
        <v>151</v>
      </c>
      <c r="CR21" s="30" t="s">
        <v>151</v>
      </c>
      <c r="CS21" s="30" t="s">
        <v>151</v>
      </c>
      <c r="CT21" s="30" t="s">
        <v>151</v>
      </c>
      <c r="CU21" s="30" t="s">
        <v>151</v>
      </c>
      <c r="CV21" s="30" t="s">
        <v>151</v>
      </c>
      <c r="CW21" s="30" t="s">
        <v>151</v>
      </c>
      <c r="CX21" s="30" t="s">
        <v>151</v>
      </c>
      <c r="CY21" s="30" t="s">
        <v>151</v>
      </c>
      <c r="CZ21" s="30" t="s">
        <v>151</v>
      </c>
      <c r="DA21" s="30" t="s">
        <v>151</v>
      </c>
      <c r="DB21" s="30" t="s">
        <v>151</v>
      </c>
      <c r="DC21" s="30" t="s">
        <v>151</v>
      </c>
      <c r="DD21" s="30" t="s">
        <v>151</v>
      </c>
      <c r="DE21" s="30" t="s">
        <v>151</v>
      </c>
      <c r="DF21" s="30" t="s">
        <v>151</v>
      </c>
      <c r="DG21" s="30" t="s">
        <v>151</v>
      </c>
      <c r="DH21" s="30" t="s">
        <v>151</v>
      </c>
      <c r="DI21" s="30" t="s">
        <v>151</v>
      </c>
      <c r="DJ21" s="30" t="s">
        <v>151</v>
      </c>
      <c r="DK21" s="30" t="s">
        <v>151</v>
      </c>
      <c r="DL21" s="30" t="s">
        <v>151</v>
      </c>
      <c r="DM21" s="30" t="s">
        <v>151</v>
      </c>
      <c r="DN21" s="30" t="s">
        <v>151</v>
      </c>
      <c r="DO21" s="30" t="s">
        <v>151</v>
      </c>
      <c r="DP21" s="30" t="s">
        <v>151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30">
        <v>92.032052000450946</v>
      </c>
      <c r="H22" s="30">
        <v>93.678372793589318</v>
      </c>
      <c r="I22" s="30" t="s">
        <v>151</v>
      </c>
      <c r="J22" s="30" t="s">
        <v>151</v>
      </c>
      <c r="K22" s="30">
        <v>88.415060717886433</v>
      </c>
      <c r="L22" s="30">
        <v>90.110769657448031</v>
      </c>
      <c r="M22" s="30">
        <v>88.28448993879887</v>
      </c>
      <c r="N22" s="30">
        <v>85.12277083359038</v>
      </c>
      <c r="O22" s="30">
        <v>0</v>
      </c>
      <c r="P22" s="30" t="s">
        <v>151</v>
      </c>
      <c r="Q22" s="30">
        <v>50</v>
      </c>
      <c r="R22" s="30" t="s">
        <v>151</v>
      </c>
      <c r="S22" s="30">
        <v>93.604492379042441</v>
      </c>
      <c r="T22" s="30">
        <v>95.988761187208397</v>
      </c>
      <c r="U22" s="30">
        <v>86.81806851838887</v>
      </c>
      <c r="V22" s="30">
        <v>84.691853742350972</v>
      </c>
      <c r="W22" s="30" t="s">
        <v>151</v>
      </c>
      <c r="X22" s="30" t="s">
        <v>151</v>
      </c>
      <c r="Y22" s="30">
        <v>78.17556554303998</v>
      </c>
      <c r="Z22" s="30">
        <v>100</v>
      </c>
      <c r="AA22" s="30">
        <v>100</v>
      </c>
      <c r="AB22" s="30">
        <v>100</v>
      </c>
      <c r="AC22" s="30" t="s">
        <v>151</v>
      </c>
      <c r="AD22" s="30" t="s">
        <v>151</v>
      </c>
      <c r="AE22" s="30" t="s">
        <v>151</v>
      </c>
      <c r="AF22" s="30" t="s">
        <v>151</v>
      </c>
      <c r="AG22" s="30">
        <v>89.062789516551518</v>
      </c>
      <c r="AH22" s="30">
        <v>88.192786390465145</v>
      </c>
      <c r="AI22" s="30">
        <v>88.949805858069354</v>
      </c>
      <c r="AJ22" s="30">
        <v>92.098425477060132</v>
      </c>
      <c r="AK22" s="30" t="s">
        <v>151</v>
      </c>
      <c r="AL22" s="30" t="s">
        <v>151</v>
      </c>
      <c r="AM22" s="30" t="s">
        <v>151</v>
      </c>
      <c r="AN22" s="30">
        <v>100</v>
      </c>
      <c r="AO22" s="30" t="s">
        <v>151</v>
      </c>
      <c r="AP22" s="30" t="s">
        <v>151</v>
      </c>
      <c r="AQ22" s="30">
        <v>100</v>
      </c>
      <c r="AR22" s="30">
        <v>100</v>
      </c>
      <c r="AS22" s="30">
        <v>100</v>
      </c>
      <c r="AT22" s="30">
        <v>100</v>
      </c>
      <c r="AU22" s="30" t="s">
        <v>151</v>
      </c>
      <c r="AV22" s="30" t="s">
        <v>151</v>
      </c>
      <c r="AW22" s="30" t="s">
        <v>151</v>
      </c>
      <c r="AX22" s="30" t="s">
        <v>151</v>
      </c>
      <c r="AY22" s="30" t="s">
        <v>151</v>
      </c>
      <c r="AZ22" s="30" t="s">
        <v>151</v>
      </c>
      <c r="BA22" s="30" t="s">
        <v>151</v>
      </c>
      <c r="BB22" s="30" t="s">
        <v>151</v>
      </c>
      <c r="BC22" s="30" t="s">
        <v>151</v>
      </c>
      <c r="BD22" s="30" t="s">
        <v>151</v>
      </c>
      <c r="BE22" s="30" t="s">
        <v>151</v>
      </c>
      <c r="BF22" s="30" t="s">
        <v>151</v>
      </c>
      <c r="BG22" s="30">
        <v>100</v>
      </c>
      <c r="BH22" s="30">
        <v>0</v>
      </c>
      <c r="BI22" s="30">
        <v>98.93939873680263</v>
      </c>
      <c r="BJ22" s="30">
        <v>98.876702682701591</v>
      </c>
      <c r="BK22" s="30" t="s">
        <v>151</v>
      </c>
      <c r="BL22" s="30" t="s">
        <v>151</v>
      </c>
      <c r="BM22" s="30" t="s">
        <v>151</v>
      </c>
      <c r="BN22" s="30" t="s">
        <v>151</v>
      </c>
      <c r="BO22" s="30" t="s">
        <v>151</v>
      </c>
      <c r="BP22" s="30" t="s">
        <v>151</v>
      </c>
      <c r="BQ22" s="30" t="s">
        <v>151</v>
      </c>
      <c r="BR22" s="30" t="s">
        <v>151</v>
      </c>
      <c r="BS22" s="30" t="s">
        <v>151</v>
      </c>
      <c r="BT22" s="30" t="s">
        <v>151</v>
      </c>
      <c r="BU22" s="30" t="s">
        <v>151</v>
      </c>
      <c r="BV22" s="30" t="s">
        <v>151</v>
      </c>
      <c r="BW22" s="30" t="s">
        <v>151</v>
      </c>
      <c r="BX22" s="30" t="s">
        <v>151</v>
      </c>
      <c r="BY22" s="30" t="s">
        <v>151</v>
      </c>
      <c r="BZ22" s="30" t="s">
        <v>151</v>
      </c>
      <c r="CA22" s="30" t="s">
        <v>151</v>
      </c>
      <c r="CB22" s="30" t="s">
        <v>151</v>
      </c>
      <c r="CC22" s="30" t="s">
        <v>151</v>
      </c>
      <c r="CD22" s="30" t="s">
        <v>151</v>
      </c>
      <c r="CE22" s="30" t="s">
        <v>151</v>
      </c>
      <c r="CF22" s="30" t="s">
        <v>151</v>
      </c>
      <c r="CG22" s="30" t="s">
        <v>151</v>
      </c>
      <c r="CH22" s="30" t="s">
        <v>151</v>
      </c>
      <c r="CI22" s="30" t="s">
        <v>151</v>
      </c>
      <c r="CJ22" s="30" t="s">
        <v>151</v>
      </c>
      <c r="CK22" s="30" t="s">
        <v>151</v>
      </c>
      <c r="CL22" s="30" t="s">
        <v>151</v>
      </c>
      <c r="CM22" s="30" t="s">
        <v>151</v>
      </c>
      <c r="CN22" s="30" t="s">
        <v>151</v>
      </c>
      <c r="CO22" s="30" t="s">
        <v>151</v>
      </c>
      <c r="CP22" s="30" t="s">
        <v>151</v>
      </c>
      <c r="CQ22" s="30" t="s">
        <v>151</v>
      </c>
      <c r="CR22" s="30" t="s">
        <v>151</v>
      </c>
      <c r="CS22" s="30" t="s">
        <v>151</v>
      </c>
      <c r="CT22" s="30" t="s">
        <v>151</v>
      </c>
      <c r="CU22" s="30" t="s">
        <v>151</v>
      </c>
      <c r="CV22" s="30" t="s">
        <v>151</v>
      </c>
      <c r="CW22" s="30" t="s">
        <v>151</v>
      </c>
      <c r="CX22" s="30" t="s">
        <v>151</v>
      </c>
      <c r="CY22" s="30" t="s">
        <v>151</v>
      </c>
      <c r="CZ22" s="30" t="s">
        <v>151</v>
      </c>
      <c r="DA22" s="30" t="s">
        <v>151</v>
      </c>
      <c r="DB22" s="30" t="s">
        <v>151</v>
      </c>
      <c r="DC22" s="30" t="s">
        <v>151</v>
      </c>
      <c r="DD22" s="30" t="s">
        <v>151</v>
      </c>
      <c r="DE22" s="30" t="s">
        <v>151</v>
      </c>
      <c r="DF22" s="30" t="s">
        <v>151</v>
      </c>
      <c r="DG22" s="30" t="s">
        <v>151</v>
      </c>
      <c r="DH22" s="30" t="s">
        <v>151</v>
      </c>
      <c r="DI22" s="30" t="s">
        <v>151</v>
      </c>
      <c r="DJ22" s="30" t="s">
        <v>151</v>
      </c>
      <c r="DK22" s="30" t="s">
        <v>151</v>
      </c>
      <c r="DL22" s="30" t="s">
        <v>151</v>
      </c>
      <c r="DM22" s="30" t="s">
        <v>151</v>
      </c>
      <c r="DN22" s="30" t="s">
        <v>151</v>
      </c>
      <c r="DO22" s="30" t="s">
        <v>151</v>
      </c>
      <c r="DP22" s="30" t="s">
        <v>151</v>
      </c>
    </row>
    <row r="23" spans="1:120" x14ac:dyDescent="0.25">
      <c r="A23" s="15"/>
      <c r="B23" s="15"/>
      <c r="C23" s="15" t="s">
        <v>136</v>
      </c>
      <c r="D23" s="15" t="s">
        <v>141</v>
      </c>
      <c r="E23" s="15" t="s">
        <v>113</v>
      </c>
      <c r="F23" s="15" t="s">
        <v>2</v>
      </c>
      <c r="G23" s="31">
        <v>100</v>
      </c>
      <c r="H23" s="31">
        <v>100</v>
      </c>
      <c r="I23" s="31">
        <v>100</v>
      </c>
      <c r="J23" s="31">
        <v>100</v>
      </c>
      <c r="K23" s="31">
        <v>100</v>
      </c>
      <c r="L23" s="31">
        <v>100</v>
      </c>
      <c r="M23" s="31">
        <v>100</v>
      </c>
      <c r="N23" s="31">
        <v>100</v>
      </c>
      <c r="O23" s="31">
        <v>100</v>
      </c>
      <c r="P23" s="31">
        <v>100</v>
      </c>
      <c r="Q23" s="31">
        <v>100</v>
      </c>
      <c r="R23" s="31">
        <v>100</v>
      </c>
      <c r="S23" s="31">
        <v>100</v>
      </c>
      <c r="T23" s="31">
        <v>100</v>
      </c>
      <c r="U23" s="31">
        <v>100</v>
      </c>
      <c r="V23" s="31">
        <v>100</v>
      </c>
      <c r="W23" s="31">
        <v>100</v>
      </c>
      <c r="X23" s="31">
        <v>100</v>
      </c>
      <c r="Y23" s="31">
        <v>100</v>
      </c>
      <c r="Z23" s="31">
        <v>100</v>
      </c>
      <c r="AA23" s="31">
        <v>100</v>
      </c>
      <c r="AB23" s="31">
        <v>100</v>
      </c>
      <c r="AC23" s="31">
        <v>100</v>
      </c>
      <c r="AD23" s="31">
        <v>100</v>
      </c>
      <c r="AE23" s="31">
        <v>100</v>
      </c>
      <c r="AF23" s="31">
        <v>100</v>
      </c>
      <c r="AG23" s="31">
        <v>100</v>
      </c>
      <c r="AH23" s="31">
        <v>100</v>
      </c>
      <c r="AI23" s="31">
        <v>100</v>
      </c>
      <c r="AJ23" s="31">
        <v>100</v>
      </c>
      <c r="AK23" s="31">
        <v>100</v>
      </c>
      <c r="AL23" s="31">
        <v>100</v>
      </c>
      <c r="AM23" s="31">
        <v>100</v>
      </c>
      <c r="AN23" s="31">
        <v>100</v>
      </c>
      <c r="AO23" s="31">
        <v>100</v>
      </c>
      <c r="AP23" s="31">
        <v>100</v>
      </c>
      <c r="AQ23" s="31">
        <v>100</v>
      </c>
      <c r="AR23" s="31">
        <v>100</v>
      </c>
      <c r="AS23" s="31">
        <v>100</v>
      </c>
      <c r="AT23" s="31">
        <v>100</v>
      </c>
      <c r="AU23" s="31">
        <v>100</v>
      </c>
      <c r="AV23" s="31">
        <v>100</v>
      </c>
      <c r="AW23" s="31">
        <v>100</v>
      </c>
      <c r="AX23" s="31">
        <v>100</v>
      </c>
      <c r="AY23" s="31">
        <v>100</v>
      </c>
      <c r="AZ23" s="31">
        <v>100</v>
      </c>
      <c r="BA23" s="31">
        <v>100</v>
      </c>
      <c r="BB23" s="31">
        <v>100</v>
      </c>
      <c r="BC23" s="31">
        <v>100</v>
      </c>
      <c r="BD23" s="31">
        <v>100</v>
      </c>
      <c r="BE23" s="31">
        <v>100</v>
      </c>
      <c r="BF23" s="31">
        <v>100</v>
      </c>
      <c r="BG23" s="31">
        <v>100</v>
      </c>
      <c r="BH23" s="31">
        <v>100</v>
      </c>
      <c r="BI23" s="31">
        <v>100</v>
      </c>
      <c r="BJ23" s="31">
        <v>100</v>
      </c>
      <c r="BK23" s="31">
        <v>100</v>
      </c>
      <c r="BL23" s="31">
        <v>100</v>
      </c>
      <c r="BM23" s="31">
        <v>100</v>
      </c>
      <c r="BN23" s="31">
        <v>100</v>
      </c>
      <c r="BO23" s="31">
        <v>100</v>
      </c>
      <c r="BP23" s="31">
        <v>100</v>
      </c>
      <c r="BQ23" s="31">
        <v>100</v>
      </c>
      <c r="BR23" s="31">
        <v>100</v>
      </c>
      <c r="BS23" s="31">
        <v>100</v>
      </c>
      <c r="BT23" s="31">
        <v>100</v>
      </c>
      <c r="BU23" s="31">
        <v>100</v>
      </c>
      <c r="BV23" s="31">
        <v>100</v>
      </c>
      <c r="BW23" s="31">
        <v>100</v>
      </c>
      <c r="BX23" s="31">
        <v>100</v>
      </c>
      <c r="BY23" s="31">
        <v>100</v>
      </c>
      <c r="BZ23" s="31">
        <v>100</v>
      </c>
      <c r="CA23" s="31">
        <v>100</v>
      </c>
      <c r="CB23" s="31">
        <v>100</v>
      </c>
      <c r="CC23" s="31">
        <v>100</v>
      </c>
      <c r="CD23" s="31">
        <v>100</v>
      </c>
      <c r="CE23" s="31">
        <v>100</v>
      </c>
      <c r="CF23" s="31">
        <v>100</v>
      </c>
      <c r="CG23" s="31">
        <v>100</v>
      </c>
      <c r="CH23" s="31">
        <v>100</v>
      </c>
      <c r="CI23" s="31">
        <v>100</v>
      </c>
      <c r="CJ23" s="31">
        <v>100</v>
      </c>
      <c r="CK23" s="31">
        <v>100</v>
      </c>
      <c r="CL23" s="31">
        <v>100</v>
      </c>
      <c r="CM23" s="31">
        <v>100</v>
      </c>
      <c r="CN23" s="31">
        <v>100</v>
      </c>
      <c r="CO23" s="31">
        <v>100</v>
      </c>
      <c r="CP23" s="31">
        <v>100</v>
      </c>
      <c r="CQ23" s="31">
        <v>100</v>
      </c>
      <c r="CR23" s="31">
        <v>100</v>
      </c>
      <c r="CS23" s="31">
        <v>100</v>
      </c>
      <c r="CT23" s="31">
        <v>100</v>
      </c>
      <c r="CU23" s="31">
        <v>100</v>
      </c>
      <c r="CV23" s="31">
        <v>100</v>
      </c>
      <c r="CW23" s="31">
        <v>100</v>
      </c>
      <c r="CX23" s="31">
        <v>100</v>
      </c>
      <c r="CY23" s="31">
        <v>100</v>
      </c>
      <c r="CZ23" s="31">
        <v>100</v>
      </c>
      <c r="DA23" s="31">
        <v>100</v>
      </c>
      <c r="DB23" s="31">
        <v>100</v>
      </c>
      <c r="DC23" s="31">
        <v>100</v>
      </c>
      <c r="DD23" s="31">
        <v>100</v>
      </c>
      <c r="DE23" s="31">
        <v>100</v>
      </c>
      <c r="DF23" s="31">
        <v>100</v>
      </c>
      <c r="DG23" s="31">
        <v>100</v>
      </c>
      <c r="DH23" s="31">
        <v>100</v>
      </c>
      <c r="DI23" s="31">
        <v>100</v>
      </c>
      <c r="DJ23" s="31">
        <v>100</v>
      </c>
      <c r="DK23" s="31">
        <v>100</v>
      </c>
      <c r="DL23" s="31">
        <v>100</v>
      </c>
      <c r="DM23" s="31">
        <v>100</v>
      </c>
      <c r="DN23" s="31">
        <v>100</v>
      </c>
      <c r="DO23" s="31">
        <v>100</v>
      </c>
      <c r="DP23" s="31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30">
        <v>26.029961382312731</v>
      </c>
      <c r="H24" s="30">
        <v>27.684656077571866</v>
      </c>
      <c r="I24" s="30" t="s">
        <v>151</v>
      </c>
      <c r="J24" s="30" t="s">
        <v>151</v>
      </c>
      <c r="K24" s="30">
        <v>0</v>
      </c>
      <c r="L24" s="30">
        <v>0</v>
      </c>
      <c r="M24" s="30">
        <v>7.3552552503873905</v>
      </c>
      <c r="N24" s="30">
        <v>14.414233344184794</v>
      </c>
      <c r="O24" s="30" t="s">
        <v>151</v>
      </c>
      <c r="P24" s="30" t="s">
        <v>151</v>
      </c>
      <c r="Q24" s="30" t="s">
        <v>151</v>
      </c>
      <c r="R24" s="30" t="s">
        <v>151</v>
      </c>
      <c r="S24" s="30">
        <v>23.060712902765609</v>
      </c>
      <c r="T24" s="30">
        <v>31.535150645624096</v>
      </c>
      <c r="U24" s="30">
        <v>9.6084557612628174</v>
      </c>
      <c r="V24" s="30">
        <v>11.575770596118639</v>
      </c>
      <c r="W24" s="30">
        <v>0</v>
      </c>
      <c r="X24" s="30">
        <v>0</v>
      </c>
      <c r="Y24" s="30">
        <v>0</v>
      </c>
      <c r="Z24" s="30">
        <v>0</v>
      </c>
      <c r="AA24" s="30" t="s">
        <v>151</v>
      </c>
      <c r="AB24" s="30" t="s">
        <v>151</v>
      </c>
      <c r="AC24" s="30" t="s">
        <v>151</v>
      </c>
      <c r="AD24" s="30">
        <v>0</v>
      </c>
      <c r="AE24" s="30">
        <v>0</v>
      </c>
      <c r="AF24" s="30">
        <v>0</v>
      </c>
      <c r="AG24" s="30">
        <v>23.697334382265119</v>
      </c>
      <c r="AH24" s="30">
        <v>22.54687758067697</v>
      </c>
      <c r="AI24" s="30">
        <v>29.066049952235076</v>
      </c>
      <c r="AJ24" s="30">
        <v>31.11010216397041</v>
      </c>
      <c r="AK24" s="30">
        <v>0</v>
      </c>
      <c r="AL24" s="30">
        <v>0</v>
      </c>
      <c r="AM24" s="30" t="s">
        <v>151</v>
      </c>
      <c r="AN24" s="30" t="s">
        <v>151</v>
      </c>
      <c r="AO24" s="30" t="s">
        <v>151</v>
      </c>
      <c r="AP24" s="30" t="s">
        <v>151</v>
      </c>
      <c r="AQ24" s="30">
        <v>0</v>
      </c>
      <c r="AR24" s="30" t="s">
        <v>151</v>
      </c>
      <c r="AS24" s="30">
        <v>0</v>
      </c>
      <c r="AT24" s="30" t="s">
        <v>151</v>
      </c>
      <c r="AU24" s="30" t="s">
        <v>151</v>
      </c>
      <c r="AV24" s="30" t="s">
        <v>151</v>
      </c>
      <c r="AW24" s="30" t="s">
        <v>151</v>
      </c>
      <c r="AX24" s="30" t="s">
        <v>151</v>
      </c>
      <c r="AY24" s="30" t="s">
        <v>151</v>
      </c>
      <c r="AZ24" s="30" t="s">
        <v>151</v>
      </c>
      <c r="BA24" s="30" t="s">
        <v>151</v>
      </c>
      <c r="BB24" s="30" t="s">
        <v>151</v>
      </c>
      <c r="BC24" s="30" t="s">
        <v>151</v>
      </c>
      <c r="BD24" s="30" t="s">
        <v>151</v>
      </c>
      <c r="BE24" s="30" t="s">
        <v>151</v>
      </c>
      <c r="BF24" s="30" t="s">
        <v>151</v>
      </c>
      <c r="BG24" s="30" t="s">
        <v>151</v>
      </c>
      <c r="BH24" s="30" t="s">
        <v>151</v>
      </c>
      <c r="BI24" s="30">
        <v>15.952397313441192</v>
      </c>
      <c r="BJ24" s="30">
        <v>0</v>
      </c>
      <c r="BK24" s="30" t="s">
        <v>151</v>
      </c>
      <c r="BL24" s="30" t="s">
        <v>151</v>
      </c>
      <c r="BM24" s="30" t="s">
        <v>151</v>
      </c>
      <c r="BN24" s="30" t="s">
        <v>151</v>
      </c>
      <c r="BO24" s="30" t="s">
        <v>151</v>
      </c>
      <c r="BP24" s="30" t="s">
        <v>151</v>
      </c>
      <c r="BQ24" s="30" t="s">
        <v>151</v>
      </c>
      <c r="BR24" s="30" t="s">
        <v>151</v>
      </c>
      <c r="BS24" s="30" t="s">
        <v>151</v>
      </c>
      <c r="BT24" s="30" t="s">
        <v>151</v>
      </c>
      <c r="BU24" s="30" t="s">
        <v>151</v>
      </c>
      <c r="BV24" s="30" t="s">
        <v>151</v>
      </c>
      <c r="BW24" s="30" t="s">
        <v>151</v>
      </c>
      <c r="BX24" s="30" t="s">
        <v>151</v>
      </c>
      <c r="BY24" s="30" t="s">
        <v>151</v>
      </c>
      <c r="BZ24" s="30" t="s">
        <v>151</v>
      </c>
      <c r="CA24" s="30" t="s">
        <v>151</v>
      </c>
      <c r="CB24" s="30" t="s">
        <v>151</v>
      </c>
      <c r="CC24" s="30" t="s">
        <v>151</v>
      </c>
      <c r="CD24" s="30" t="s">
        <v>151</v>
      </c>
      <c r="CE24" s="30" t="s">
        <v>151</v>
      </c>
      <c r="CF24" s="30" t="s">
        <v>151</v>
      </c>
      <c r="CG24" s="30" t="s">
        <v>151</v>
      </c>
      <c r="CH24" s="30" t="s">
        <v>151</v>
      </c>
      <c r="CI24" s="30" t="s">
        <v>151</v>
      </c>
      <c r="CJ24" s="30" t="s">
        <v>151</v>
      </c>
      <c r="CK24" s="30" t="s">
        <v>151</v>
      </c>
      <c r="CL24" s="30" t="s">
        <v>151</v>
      </c>
      <c r="CM24" s="30" t="s">
        <v>151</v>
      </c>
      <c r="CN24" s="30" t="s">
        <v>151</v>
      </c>
      <c r="CO24" s="30" t="s">
        <v>151</v>
      </c>
      <c r="CP24" s="30" t="s">
        <v>151</v>
      </c>
      <c r="CQ24" s="30" t="s">
        <v>151</v>
      </c>
      <c r="CR24" s="30" t="s">
        <v>151</v>
      </c>
      <c r="CS24" s="30" t="s">
        <v>151</v>
      </c>
      <c r="CT24" s="30" t="s">
        <v>151</v>
      </c>
      <c r="CU24" s="30" t="s">
        <v>151</v>
      </c>
      <c r="CV24" s="30" t="s">
        <v>151</v>
      </c>
      <c r="CW24" s="30" t="s">
        <v>151</v>
      </c>
      <c r="CX24" s="30" t="s">
        <v>151</v>
      </c>
      <c r="CY24" s="30" t="s">
        <v>151</v>
      </c>
      <c r="CZ24" s="30" t="s">
        <v>151</v>
      </c>
      <c r="DA24" s="30" t="s">
        <v>151</v>
      </c>
      <c r="DB24" s="30" t="s">
        <v>151</v>
      </c>
      <c r="DC24" s="30" t="s">
        <v>151</v>
      </c>
      <c r="DD24" s="30" t="s">
        <v>151</v>
      </c>
      <c r="DE24" s="30" t="s">
        <v>151</v>
      </c>
      <c r="DF24" s="30" t="s">
        <v>151</v>
      </c>
      <c r="DG24" s="30" t="s">
        <v>151</v>
      </c>
      <c r="DH24" s="30" t="s">
        <v>151</v>
      </c>
      <c r="DI24" s="30" t="s">
        <v>151</v>
      </c>
      <c r="DJ24" s="30" t="s">
        <v>151</v>
      </c>
      <c r="DK24" s="30" t="s">
        <v>151</v>
      </c>
      <c r="DL24" s="30" t="s">
        <v>151</v>
      </c>
      <c r="DM24" s="30" t="s">
        <v>151</v>
      </c>
      <c r="DN24" s="30" t="s">
        <v>151</v>
      </c>
      <c r="DO24" s="30" t="s">
        <v>151</v>
      </c>
      <c r="DP24" s="30" t="s">
        <v>151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30">
        <v>73.970038617687266</v>
      </c>
      <c r="H25" s="30">
        <v>72.315343922428127</v>
      </c>
      <c r="I25" s="30" t="s">
        <v>151</v>
      </c>
      <c r="J25" s="30" t="s">
        <v>151</v>
      </c>
      <c r="K25" s="30">
        <v>100</v>
      </c>
      <c r="L25" s="30">
        <v>100</v>
      </c>
      <c r="M25" s="30">
        <v>92.644744749612613</v>
      </c>
      <c r="N25" s="30">
        <v>85.585766655815206</v>
      </c>
      <c r="O25" s="30" t="s">
        <v>151</v>
      </c>
      <c r="P25" s="30" t="s">
        <v>151</v>
      </c>
      <c r="Q25" s="30" t="s">
        <v>151</v>
      </c>
      <c r="R25" s="30" t="s">
        <v>151</v>
      </c>
      <c r="S25" s="30">
        <v>76.939287097234399</v>
      </c>
      <c r="T25" s="30">
        <v>68.4648493543759</v>
      </c>
      <c r="U25" s="30">
        <v>90.391544238737183</v>
      </c>
      <c r="V25" s="30">
        <v>88.424229403881355</v>
      </c>
      <c r="W25" s="30">
        <v>100</v>
      </c>
      <c r="X25" s="30">
        <v>100</v>
      </c>
      <c r="Y25" s="30">
        <v>100</v>
      </c>
      <c r="Z25" s="30">
        <v>100</v>
      </c>
      <c r="AA25" s="30" t="s">
        <v>151</v>
      </c>
      <c r="AB25" s="30" t="s">
        <v>151</v>
      </c>
      <c r="AC25" s="30" t="s">
        <v>151</v>
      </c>
      <c r="AD25" s="30">
        <v>100</v>
      </c>
      <c r="AE25" s="30">
        <v>100</v>
      </c>
      <c r="AF25" s="30">
        <v>100</v>
      </c>
      <c r="AG25" s="30">
        <v>76.302665617734874</v>
      </c>
      <c r="AH25" s="30">
        <v>77.453122419323023</v>
      </c>
      <c r="AI25" s="30">
        <v>70.933950047764924</v>
      </c>
      <c r="AJ25" s="30">
        <v>68.88989783602959</v>
      </c>
      <c r="AK25" s="30">
        <v>100</v>
      </c>
      <c r="AL25" s="30">
        <v>100</v>
      </c>
      <c r="AM25" s="30" t="s">
        <v>151</v>
      </c>
      <c r="AN25" s="30" t="s">
        <v>151</v>
      </c>
      <c r="AO25" s="30" t="s">
        <v>151</v>
      </c>
      <c r="AP25" s="30" t="s">
        <v>151</v>
      </c>
      <c r="AQ25" s="30">
        <v>100</v>
      </c>
      <c r="AR25" s="30" t="s">
        <v>151</v>
      </c>
      <c r="AS25" s="30">
        <v>100</v>
      </c>
      <c r="AT25" s="30" t="s">
        <v>151</v>
      </c>
      <c r="AU25" s="30" t="s">
        <v>151</v>
      </c>
      <c r="AV25" s="30" t="s">
        <v>151</v>
      </c>
      <c r="AW25" s="30" t="s">
        <v>151</v>
      </c>
      <c r="AX25" s="30" t="s">
        <v>151</v>
      </c>
      <c r="AY25" s="30" t="s">
        <v>151</v>
      </c>
      <c r="AZ25" s="30" t="s">
        <v>151</v>
      </c>
      <c r="BA25" s="30" t="s">
        <v>151</v>
      </c>
      <c r="BB25" s="30" t="s">
        <v>151</v>
      </c>
      <c r="BC25" s="30" t="s">
        <v>151</v>
      </c>
      <c r="BD25" s="30" t="s">
        <v>151</v>
      </c>
      <c r="BE25" s="30" t="s">
        <v>151</v>
      </c>
      <c r="BF25" s="30" t="s">
        <v>151</v>
      </c>
      <c r="BG25" s="30" t="s">
        <v>151</v>
      </c>
      <c r="BH25" s="30" t="s">
        <v>151</v>
      </c>
      <c r="BI25" s="30">
        <v>84.047602686558804</v>
      </c>
      <c r="BJ25" s="30">
        <v>100</v>
      </c>
      <c r="BK25" s="30" t="s">
        <v>151</v>
      </c>
      <c r="BL25" s="30" t="s">
        <v>151</v>
      </c>
      <c r="BM25" s="30" t="s">
        <v>151</v>
      </c>
      <c r="BN25" s="30" t="s">
        <v>151</v>
      </c>
      <c r="BO25" s="30" t="s">
        <v>151</v>
      </c>
      <c r="BP25" s="30" t="s">
        <v>151</v>
      </c>
      <c r="BQ25" s="30" t="s">
        <v>151</v>
      </c>
      <c r="BR25" s="30" t="s">
        <v>151</v>
      </c>
      <c r="BS25" s="30" t="s">
        <v>151</v>
      </c>
      <c r="BT25" s="30" t="s">
        <v>151</v>
      </c>
      <c r="BU25" s="30" t="s">
        <v>151</v>
      </c>
      <c r="BV25" s="30" t="s">
        <v>151</v>
      </c>
      <c r="BW25" s="30" t="s">
        <v>151</v>
      </c>
      <c r="BX25" s="30" t="s">
        <v>151</v>
      </c>
      <c r="BY25" s="30" t="s">
        <v>151</v>
      </c>
      <c r="BZ25" s="30" t="s">
        <v>151</v>
      </c>
      <c r="CA25" s="30" t="s">
        <v>151</v>
      </c>
      <c r="CB25" s="30" t="s">
        <v>151</v>
      </c>
      <c r="CC25" s="30" t="s">
        <v>151</v>
      </c>
      <c r="CD25" s="30" t="s">
        <v>151</v>
      </c>
      <c r="CE25" s="30" t="s">
        <v>151</v>
      </c>
      <c r="CF25" s="30" t="s">
        <v>151</v>
      </c>
      <c r="CG25" s="30" t="s">
        <v>151</v>
      </c>
      <c r="CH25" s="30" t="s">
        <v>151</v>
      </c>
      <c r="CI25" s="30" t="s">
        <v>151</v>
      </c>
      <c r="CJ25" s="30" t="s">
        <v>151</v>
      </c>
      <c r="CK25" s="30" t="s">
        <v>151</v>
      </c>
      <c r="CL25" s="30" t="s">
        <v>151</v>
      </c>
      <c r="CM25" s="30" t="s">
        <v>151</v>
      </c>
      <c r="CN25" s="30" t="s">
        <v>151</v>
      </c>
      <c r="CO25" s="30" t="s">
        <v>151</v>
      </c>
      <c r="CP25" s="30" t="s">
        <v>151</v>
      </c>
      <c r="CQ25" s="30" t="s">
        <v>151</v>
      </c>
      <c r="CR25" s="30" t="s">
        <v>151</v>
      </c>
      <c r="CS25" s="30" t="s">
        <v>151</v>
      </c>
      <c r="CT25" s="30" t="s">
        <v>151</v>
      </c>
      <c r="CU25" s="30" t="s">
        <v>151</v>
      </c>
      <c r="CV25" s="30" t="s">
        <v>151</v>
      </c>
      <c r="CW25" s="30" t="s">
        <v>151</v>
      </c>
      <c r="CX25" s="30" t="s">
        <v>151</v>
      </c>
      <c r="CY25" s="30" t="s">
        <v>151</v>
      </c>
      <c r="CZ25" s="30" t="s">
        <v>151</v>
      </c>
      <c r="DA25" s="30" t="s">
        <v>151</v>
      </c>
      <c r="DB25" s="30" t="s">
        <v>151</v>
      </c>
      <c r="DC25" s="30" t="s">
        <v>151</v>
      </c>
      <c r="DD25" s="30" t="s">
        <v>151</v>
      </c>
      <c r="DE25" s="30" t="s">
        <v>151</v>
      </c>
      <c r="DF25" s="30" t="s">
        <v>151</v>
      </c>
      <c r="DG25" s="30" t="s">
        <v>151</v>
      </c>
      <c r="DH25" s="30" t="s">
        <v>151</v>
      </c>
      <c r="DI25" s="30" t="s">
        <v>151</v>
      </c>
      <c r="DJ25" s="30" t="s">
        <v>151</v>
      </c>
      <c r="DK25" s="30" t="s">
        <v>151</v>
      </c>
      <c r="DL25" s="30" t="s">
        <v>151</v>
      </c>
      <c r="DM25" s="30" t="s">
        <v>151</v>
      </c>
      <c r="DN25" s="30" t="s">
        <v>151</v>
      </c>
      <c r="DO25" s="30" t="s">
        <v>151</v>
      </c>
      <c r="DP25" s="30" t="s">
        <v>151</v>
      </c>
    </row>
    <row r="26" spans="1:120" x14ac:dyDescent="0.25">
      <c r="A26" s="15"/>
      <c r="B26" s="15"/>
      <c r="C26" s="15" t="s">
        <v>136</v>
      </c>
      <c r="D26" s="15" t="s">
        <v>142</v>
      </c>
      <c r="E26" s="15" t="s">
        <v>113</v>
      </c>
      <c r="F26" s="15" t="s">
        <v>2</v>
      </c>
      <c r="G26" s="31">
        <v>100</v>
      </c>
      <c r="H26" s="31">
        <v>100</v>
      </c>
      <c r="I26" s="31">
        <v>100</v>
      </c>
      <c r="J26" s="31">
        <v>100</v>
      </c>
      <c r="K26" s="31">
        <v>100</v>
      </c>
      <c r="L26" s="31">
        <v>100</v>
      </c>
      <c r="M26" s="31">
        <v>100</v>
      </c>
      <c r="N26" s="31">
        <v>100</v>
      </c>
      <c r="O26" s="31">
        <v>100</v>
      </c>
      <c r="P26" s="31">
        <v>100</v>
      </c>
      <c r="Q26" s="31">
        <v>100</v>
      </c>
      <c r="R26" s="31">
        <v>100</v>
      </c>
      <c r="S26" s="31">
        <v>100</v>
      </c>
      <c r="T26" s="31">
        <v>100</v>
      </c>
      <c r="U26" s="31">
        <v>100</v>
      </c>
      <c r="V26" s="31">
        <v>100</v>
      </c>
      <c r="W26" s="31">
        <v>100</v>
      </c>
      <c r="X26" s="31">
        <v>100</v>
      </c>
      <c r="Y26" s="31">
        <v>100</v>
      </c>
      <c r="Z26" s="31">
        <v>100</v>
      </c>
      <c r="AA26" s="31">
        <v>100</v>
      </c>
      <c r="AB26" s="31">
        <v>100</v>
      </c>
      <c r="AC26" s="31">
        <v>100</v>
      </c>
      <c r="AD26" s="31">
        <v>100</v>
      </c>
      <c r="AE26" s="31">
        <v>100</v>
      </c>
      <c r="AF26" s="31">
        <v>100</v>
      </c>
      <c r="AG26" s="31">
        <v>100</v>
      </c>
      <c r="AH26" s="31">
        <v>100</v>
      </c>
      <c r="AI26" s="31">
        <v>100</v>
      </c>
      <c r="AJ26" s="31">
        <v>100</v>
      </c>
      <c r="AK26" s="31">
        <v>100</v>
      </c>
      <c r="AL26" s="31">
        <v>100</v>
      </c>
      <c r="AM26" s="31">
        <v>100</v>
      </c>
      <c r="AN26" s="31">
        <v>100</v>
      </c>
      <c r="AO26" s="31">
        <v>100</v>
      </c>
      <c r="AP26" s="31">
        <v>100</v>
      </c>
      <c r="AQ26" s="31">
        <v>100</v>
      </c>
      <c r="AR26" s="31">
        <v>100</v>
      </c>
      <c r="AS26" s="31">
        <v>100</v>
      </c>
      <c r="AT26" s="31">
        <v>100</v>
      </c>
      <c r="AU26" s="31">
        <v>100</v>
      </c>
      <c r="AV26" s="31">
        <v>100</v>
      </c>
      <c r="AW26" s="31">
        <v>100</v>
      </c>
      <c r="AX26" s="31">
        <v>100</v>
      </c>
      <c r="AY26" s="31">
        <v>100</v>
      </c>
      <c r="AZ26" s="31">
        <v>100</v>
      </c>
      <c r="BA26" s="31">
        <v>100</v>
      </c>
      <c r="BB26" s="31">
        <v>100</v>
      </c>
      <c r="BC26" s="31">
        <v>100</v>
      </c>
      <c r="BD26" s="31">
        <v>100</v>
      </c>
      <c r="BE26" s="31">
        <v>100</v>
      </c>
      <c r="BF26" s="31">
        <v>100</v>
      </c>
      <c r="BG26" s="31">
        <v>100</v>
      </c>
      <c r="BH26" s="31">
        <v>100</v>
      </c>
      <c r="BI26" s="31">
        <v>100</v>
      </c>
      <c r="BJ26" s="31">
        <v>100</v>
      </c>
      <c r="BK26" s="31">
        <v>100</v>
      </c>
      <c r="BL26" s="31">
        <v>100</v>
      </c>
      <c r="BM26" s="31">
        <v>100</v>
      </c>
      <c r="BN26" s="31">
        <v>100</v>
      </c>
      <c r="BO26" s="31">
        <v>100</v>
      </c>
      <c r="BP26" s="31">
        <v>100</v>
      </c>
      <c r="BQ26" s="31">
        <v>100</v>
      </c>
      <c r="BR26" s="31">
        <v>100</v>
      </c>
      <c r="BS26" s="31">
        <v>100</v>
      </c>
      <c r="BT26" s="31">
        <v>100</v>
      </c>
      <c r="BU26" s="31">
        <v>100</v>
      </c>
      <c r="BV26" s="31">
        <v>100</v>
      </c>
      <c r="BW26" s="31">
        <v>100</v>
      </c>
      <c r="BX26" s="31">
        <v>100</v>
      </c>
      <c r="BY26" s="31">
        <v>100</v>
      </c>
      <c r="BZ26" s="31">
        <v>100</v>
      </c>
      <c r="CA26" s="31">
        <v>100</v>
      </c>
      <c r="CB26" s="31">
        <v>100</v>
      </c>
      <c r="CC26" s="31">
        <v>100</v>
      </c>
      <c r="CD26" s="31">
        <v>100</v>
      </c>
      <c r="CE26" s="31">
        <v>100</v>
      </c>
      <c r="CF26" s="31">
        <v>100</v>
      </c>
      <c r="CG26" s="31">
        <v>100</v>
      </c>
      <c r="CH26" s="31">
        <v>100</v>
      </c>
      <c r="CI26" s="31">
        <v>100</v>
      </c>
      <c r="CJ26" s="31">
        <v>100</v>
      </c>
      <c r="CK26" s="31">
        <v>100</v>
      </c>
      <c r="CL26" s="31">
        <v>100</v>
      </c>
      <c r="CM26" s="31">
        <v>100</v>
      </c>
      <c r="CN26" s="31">
        <v>100</v>
      </c>
      <c r="CO26" s="31">
        <v>100</v>
      </c>
      <c r="CP26" s="31">
        <v>100</v>
      </c>
      <c r="CQ26" s="31">
        <v>100</v>
      </c>
      <c r="CR26" s="31">
        <v>100</v>
      </c>
      <c r="CS26" s="31">
        <v>100</v>
      </c>
      <c r="CT26" s="31">
        <v>100</v>
      </c>
      <c r="CU26" s="31">
        <v>100</v>
      </c>
      <c r="CV26" s="31">
        <v>100</v>
      </c>
      <c r="CW26" s="31">
        <v>100</v>
      </c>
      <c r="CX26" s="31">
        <v>100</v>
      </c>
      <c r="CY26" s="31">
        <v>100</v>
      </c>
      <c r="CZ26" s="31">
        <v>100</v>
      </c>
      <c r="DA26" s="31">
        <v>100</v>
      </c>
      <c r="DB26" s="31">
        <v>100</v>
      </c>
      <c r="DC26" s="31">
        <v>100</v>
      </c>
      <c r="DD26" s="31">
        <v>100</v>
      </c>
      <c r="DE26" s="31">
        <v>100</v>
      </c>
      <c r="DF26" s="31">
        <v>100</v>
      </c>
      <c r="DG26" s="31">
        <v>100</v>
      </c>
      <c r="DH26" s="31">
        <v>100</v>
      </c>
      <c r="DI26" s="31">
        <v>100</v>
      </c>
      <c r="DJ26" s="31">
        <v>100</v>
      </c>
      <c r="DK26" s="31">
        <v>100</v>
      </c>
      <c r="DL26" s="31">
        <v>100</v>
      </c>
      <c r="DM26" s="31">
        <v>100</v>
      </c>
      <c r="DN26" s="31">
        <v>100</v>
      </c>
      <c r="DO26" s="31">
        <v>100</v>
      </c>
      <c r="DP26" s="31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30">
        <v>15.70345053606729</v>
      </c>
      <c r="H27" s="30">
        <v>14.086573744037988</v>
      </c>
      <c r="I27" s="30" t="s">
        <v>151</v>
      </c>
      <c r="J27" s="30" t="s">
        <v>151</v>
      </c>
      <c r="K27" s="30">
        <v>41.739859966027261</v>
      </c>
      <c r="L27" s="30">
        <v>0</v>
      </c>
      <c r="M27" s="30">
        <v>29.131334157567562</v>
      </c>
      <c r="N27" s="30">
        <v>0</v>
      </c>
      <c r="O27" s="30" t="s">
        <v>151</v>
      </c>
      <c r="P27" s="30" t="s">
        <v>151</v>
      </c>
      <c r="Q27" s="30" t="s">
        <v>151</v>
      </c>
      <c r="R27" s="30" t="s">
        <v>151</v>
      </c>
      <c r="S27" s="30">
        <v>0</v>
      </c>
      <c r="T27" s="30">
        <v>0</v>
      </c>
      <c r="U27" s="30" t="s">
        <v>151</v>
      </c>
      <c r="V27" s="30" t="s">
        <v>151</v>
      </c>
      <c r="W27" s="30" t="s">
        <v>151</v>
      </c>
      <c r="X27" s="30" t="s">
        <v>151</v>
      </c>
      <c r="Y27" s="30">
        <v>0</v>
      </c>
      <c r="Z27" s="30">
        <v>0</v>
      </c>
      <c r="AA27" s="30">
        <v>0</v>
      </c>
      <c r="AB27" s="30">
        <v>0</v>
      </c>
      <c r="AC27" s="30" t="s">
        <v>151</v>
      </c>
      <c r="AD27" s="30" t="s">
        <v>151</v>
      </c>
      <c r="AE27" s="30" t="s">
        <v>151</v>
      </c>
      <c r="AF27" s="30" t="s">
        <v>151</v>
      </c>
      <c r="AG27" s="30">
        <v>0</v>
      </c>
      <c r="AH27" s="30">
        <v>0</v>
      </c>
      <c r="AI27" s="30">
        <v>7.3103671988720365</v>
      </c>
      <c r="AJ27" s="30">
        <v>5.5346185242756816</v>
      </c>
      <c r="AK27" s="30" t="s">
        <v>151</v>
      </c>
      <c r="AL27" s="30" t="s">
        <v>151</v>
      </c>
      <c r="AM27" s="30" t="s">
        <v>151</v>
      </c>
      <c r="AN27" s="30" t="s">
        <v>151</v>
      </c>
      <c r="AO27" s="30" t="s">
        <v>151</v>
      </c>
      <c r="AP27" s="30" t="s">
        <v>151</v>
      </c>
      <c r="AQ27" s="30" t="s">
        <v>151</v>
      </c>
      <c r="AR27" s="30" t="s">
        <v>151</v>
      </c>
      <c r="AS27" s="30">
        <v>96.010381202435482</v>
      </c>
      <c r="AT27" s="30">
        <v>98.692810457516345</v>
      </c>
      <c r="AU27" s="30">
        <v>100</v>
      </c>
      <c r="AV27" s="30" t="s">
        <v>151</v>
      </c>
      <c r="AW27" s="30" t="s">
        <v>151</v>
      </c>
      <c r="AX27" s="30" t="s">
        <v>151</v>
      </c>
      <c r="AY27" s="30" t="s">
        <v>151</v>
      </c>
      <c r="AZ27" s="30" t="s">
        <v>151</v>
      </c>
      <c r="BA27" s="30" t="s">
        <v>151</v>
      </c>
      <c r="BB27" s="30" t="s">
        <v>151</v>
      </c>
      <c r="BC27" s="30" t="s">
        <v>151</v>
      </c>
      <c r="BD27" s="30" t="s">
        <v>151</v>
      </c>
      <c r="BE27" s="30" t="s">
        <v>151</v>
      </c>
      <c r="BF27" s="30" t="s">
        <v>151</v>
      </c>
      <c r="BG27" s="30" t="s">
        <v>151</v>
      </c>
      <c r="BH27" s="30" t="s">
        <v>151</v>
      </c>
      <c r="BI27" s="30" t="s">
        <v>151</v>
      </c>
      <c r="BJ27" s="30" t="s">
        <v>151</v>
      </c>
      <c r="BK27" s="30" t="s">
        <v>151</v>
      </c>
      <c r="BL27" s="30" t="s">
        <v>151</v>
      </c>
      <c r="BM27" s="30" t="s">
        <v>151</v>
      </c>
      <c r="BN27" s="30" t="s">
        <v>151</v>
      </c>
      <c r="BO27" s="30" t="s">
        <v>151</v>
      </c>
      <c r="BP27" s="30" t="s">
        <v>151</v>
      </c>
      <c r="BQ27" s="30" t="s">
        <v>151</v>
      </c>
      <c r="BR27" s="30" t="s">
        <v>151</v>
      </c>
      <c r="BS27" s="30" t="s">
        <v>151</v>
      </c>
      <c r="BT27" s="30" t="s">
        <v>151</v>
      </c>
      <c r="BU27" s="30" t="s">
        <v>151</v>
      </c>
      <c r="BV27" s="30" t="s">
        <v>151</v>
      </c>
      <c r="BW27" s="30" t="s">
        <v>151</v>
      </c>
      <c r="BX27" s="30" t="s">
        <v>151</v>
      </c>
      <c r="BY27" s="30" t="s">
        <v>151</v>
      </c>
      <c r="BZ27" s="30" t="s">
        <v>151</v>
      </c>
      <c r="CA27" s="30" t="s">
        <v>151</v>
      </c>
      <c r="CB27" s="30" t="s">
        <v>151</v>
      </c>
      <c r="CC27" s="30" t="s">
        <v>151</v>
      </c>
      <c r="CD27" s="30" t="s">
        <v>151</v>
      </c>
      <c r="CE27" s="30" t="s">
        <v>151</v>
      </c>
      <c r="CF27" s="30" t="s">
        <v>151</v>
      </c>
      <c r="CG27" s="30" t="s">
        <v>151</v>
      </c>
      <c r="CH27" s="30" t="s">
        <v>151</v>
      </c>
      <c r="CI27" s="30" t="s">
        <v>151</v>
      </c>
      <c r="CJ27" s="30" t="s">
        <v>151</v>
      </c>
      <c r="CK27" s="30" t="s">
        <v>151</v>
      </c>
      <c r="CL27" s="30" t="s">
        <v>151</v>
      </c>
      <c r="CM27" s="30" t="s">
        <v>151</v>
      </c>
      <c r="CN27" s="30" t="s">
        <v>151</v>
      </c>
      <c r="CO27" s="30" t="s">
        <v>151</v>
      </c>
      <c r="CP27" s="30" t="s">
        <v>151</v>
      </c>
      <c r="CQ27" s="30" t="s">
        <v>151</v>
      </c>
      <c r="CR27" s="30" t="s">
        <v>151</v>
      </c>
      <c r="CS27" s="30" t="s">
        <v>151</v>
      </c>
      <c r="CT27" s="30" t="s">
        <v>151</v>
      </c>
      <c r="CU27" s="30" t="s">
        <v>151</v>
      </c>
      <c r="CV27" s="30" t="s">
        <v>151</v>
      </c>
      <c r="CW27" s="30" t="s">
        <v>151</v>
      </c>
      <c r="CX27" s="30" t="s">
        <v>151</v>
      </c>
      <c r="CY27" s="30" t="s">
        <v>151</v>
      </c>
      <c r="CZ27" s="30" t="s">
        <v>151</v>
      </c>
      <c r="DA27" s="30" t="s">
        <v>151</v>
      </c>
      <c r="DB27" s="30" t="s">
        <v>151</v>
      </c>
      <c r="DC27" s="30" t="s">
        <v>151</v>
      </c>
      <c r="DD27" s="30" t="s">
        <v>151</v>
      </c>
      <c r="DE27" s="30" t="s">
        <v>151</v>
      </c>
      <c r="DF27" s="30" t="s">
        <v>151</v>
      </c>
      <c r="DG27" s="30" t="s">
        <v>151</v>
      </c>
      <c r="DH27" s="30" t="s">
        <v>151</v>
      </c>
      <c r="DI27" s="30" t="s">
        <v>151</v>
      </c>
      <c r="DJ27" s="30" t="s">
        <v>151</v>
      </c>
      <c r="DK27" s="30" t="s">
        <v>151</v>
      </c>
      <c r="DL27" s="30" t="s">
        <v>151</v>
      </c>
      <c r="DM27" s="30" t="s">
        <v>151</v>
      </c>
      <c r="DN27" s="30" t="s">
        <v>151</v>
      </c>
      <c r="DO27" s="30" t="s">
        <v>151</v>
      </c>
      <c r="DP27" s="30" t="s">
        <v>151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30">
        <v>84.296549463932706</v>
      </c>
      <c r="H28" s="30">
        <v>85.913426255962008</v>
      </c>
      <c r="I28" s="30" t="s">
        <v>151</v>
      </c>
      <c r="J28" s="30" t="s">
        <v>151</v>
      </c>
      <c r="K28" s="30">
        <v>58.260140033972739</v>
      </c>
      <c r="L28" s="30">
        <v>100</v>
      </c>
      <c r="M28" s="30">
        <v>70.868665842432435</v>
      </c>
      <c r="N28" s="30">
        <v>100</v>
      </c>
      <c r="O28" s="30" t="s">
        <v>151</v>
      </c>
      <c r="P28" s="30" t="s">
        <v>151</v>
      </c>
      <c r="Q28" s="30" t="s">
        <v>151</v>
      </c>
      <c r="R28" s="30" t="s">
        <v>151</v>
      </c>
      <c r="S28" s="30">
        <v>100</v>
      </c>
      <c r="T28" s="30">
        <v>100</v>
      </c>
      <c r="U28" s="30" t="s">
        <v>151</v>
      </c>
      <c r="V28" s="30" t="s">
        <v>151</v>
      </c>
      <c r="W28" s="30" t="s">
        <v>151</v>
      </c>
      <c r="X28" s="30" t="s">
        <v>151</v>
      </c>
      <c r="Y28" s="30">
        <v>100</v>
      </c>
      <c r="Z28" s="30">
        <v>100</v>
      </c>
      <c r="AA28" s="30">
        <v>100</v>
      </c>
      <c r="AB28" s="30">
        <v>100</v>
      </c>
      <c r="AC28" s="30" t="s">
        <v>151</v>
      </c>
      <c r="AD28" s="30" t="s">
        <v>151</v>
      </c>
      <c r="AE28" s="30" t="s">
        <v>151</v>
      </c>
      <c r="AF28" s="30" t="s">
        <v>151</v>
      </c>
      <c r="AG28" s="30">
        <v>100</v>
      </c>
      <c r="AH28" s="30">
        <v>100</v>
      </c>
      <c r="AI28" s="30">
        <v>92.689632801127971</v>
      </c>
      <c r="AJ28" s="30">
        <v>94.465381475724314</v>
      </c>
      <c r="AK28" s="30" t="s">
        <v>151</v>
      </c>
      <c r="AL28" s="30" t="s">
        <v>151</v>
      </c>
      <c r="AM28" s="30" t="s">
        <v>151</v>
      </c>
      <c r="AN28" s="30" t="s">
        <v>151</v>
      </c>
      <c r="AO28" s="30" t="s">
        <v>151</v>
      </c>
      <c r="AP28" s="30" t="s">
        <v>151</v>
      </c>
      <c r="AQ28" s="30" t="s">
        <v>151</v>
      </c>
      <c r="AR28" s="30" t="s">
        <v>151</v>
      </c>
      <c r="AS28" s="30">
        <v>3.9896187975645176</v>
      </c>
      <c r="AT28" s="30">
        <v>1.3071895424836555</v>
      </c>
      <c r="AU28" s="30">
        <v>0</v>
      </c>
      <c r="AV28" s="30" t="s">
        <v>151</v>
      </c>
      <c r="AW28" s="30" t="s">
        <v>151</v>
      </c>
      <c r="AX28" s="30" t="s">
        <v>151</v>
      </c>
      <c r="AY28" s="30" t="s">
        <v>151</v>
      </c>
      <c r="AZ28" s="30" t="s">
        <v>151</v>
      </c>
      <c r="BA28" s="30" t="s">
        <v>151</v>
      </c>
      <c r="BB28" s="30" t="s">
        <v>151</v>
      </c>
      <c r="BC28" s="30" t="s">
        <v>151</v>
      </c>
      <c r="BD28" s="30" t="s">
        <v>151</v>
      </c>
      <c r="BE28" s="30" t="s">
        <v>151</v>
      </c>
      <c r="BF28" s="30" t="s">
        <v>151</v>
      </c>
      <c r="BG28" s="30" t="s">
        <v>151</v>
      </c>
      <c r="BH28" s="30" t="s">
        <v>151</v>
      </c>
      <c r="BI28" s="30" t="s">
        <v>151</v>
      </c>
      <c r="BJ28" s="30" t="s">
        <v>151</v>
      </c>
      <c r="BK28" s="30" t="s">
        <v>151</v>
      </c>
      <c r="BL28" s="30" t="s">
        <v>151</v>
      </c>
      <c r="BM28" s="30" t="s">
        <v>151</v>
      </c>
      <c r="BN28" s="30" t="s">
        <v>151</v>
      </c>
      <c r="BO28" s="30" t="s">
        <v>151</v>
      </c>
      <c r="BP28" s="30" t="s">
        <v>151</v>
      </c>
      <c r="BQ28" s="30" t="s">
        <v>151</v>
      </c>
      <c r="BR28" s="30" t="s">
        <v>151</v>
      </c>
      <c r="BS28" s="30" t="s">
        <v>151</v>
      </c>
      <c r="BT28" s="30" t="s">
        <v>151</v>
      </c>
      <c r="BU28" s="30" t="s">
        <v>151</v>
      </c>
      <c r="BV28" s="30" t="s">
        <v>151</v>
      </c>
      <c r="BW28" s="30" t="s">
        <v>151</v>
      </c>
      <c r="BX28" s="30" t="s">
        <v>151</v>
      </c>
      <c r="BY28" s="30" t="s">
        <v>151</v>
      </c>
      <c r="BZ28" s="30" t="s">
        <v>151</v>
      </c>
      <c r="CA28" s="30" t="s">
        <v>151</v>
      </c>
      <c r="CB28" s="30" t="s">
        <v>151</v>
      </c>
      <c r="CC28" s="30" t="s">
        <v>151</v>
      </c>
      <c r="CD28" s="30" t="s">
        <v>151</v>
      </c>
      <c r="CE28" s="30" t="s">
        <v>151</v>
      </c>
      <c r="CF28" s="30" t="s">
        <v>151</v>
      </c>
      <c r="CG28" s="30" t="s">
        <v>151</v>
      </c>
      <c r="CH28" s="30" t="s">
        <v>151</v>
      </c>
      <c r="CI28" s="30" t="s">
        <v>151</v>
      </c>
      <c r="CJ28" s="30" t="s">
        <v>151</v>
      </c>
      <c r="CK28" s="30" t="s">
        <v>151</v>
      </c>
      <c r="CL28" s="30" t="s">
        <v>151</v>
      </c>
      <c r="CM28" s="30" t="s">
        <v>151</v>
      </c>
      <c r="CN28" s="30" t="s">
        <v>151</v>
      </c>
      <c r="CO28" s="30" t="s">
        <v>151</v>
      </c>
      <c r="CP28" s="30" t="s">
        <v>151</v>
      </c>
      <c r="CQ28" s="30" t="s">
        <v>151</v>
      </c>
      <c r="CR28" s="30" t="s">
        <v>151</v>
      </c>
      <c r="CS28" s="30" t="s">
        <v>151</v>
      </c>
      <c r="CT28" s="30" t="s">
        <v>151</v>
      </c>
      <c r="CU28" s="30" t="s">
        <v>151</v>
      </c>
      <c r="CV28" s="30" t="s">
        <v>151</v>
      </c>
      <c r="CW28" s="30" t="s">
        <v>151</v>
      </c>
      <c r="CX28" s="30" t="s">
        <v>151</v>
      </c>
      <c r="CY28" s="30" t="s">
        <v>151</v>
      </c>
      <c r="CZ28" s="30" t="s">
        <v>151</v>
      </c>
      <c r="DA28" s="30" t="s">
        <v>151</v>
      </c>
      <c r="DB28" s="30" t="s">
        <v>151</v>
      </c>
      <c r="DC28" s="30" t="s">
        <v>151</v>
      </c>
      <c r="DD28" s="30" t="s">
        <v>151</v>
      </c>
      <c r="DE28" s="30" t="s">
        <v>151</v>
      </c>
      <c r="DF28" s="30" t="s">
        <v>151</v>
      </c>
      <c r="DG28" s="30" t="s">
        <v>151</v>
      </c>
      <c r="DH28" s="30" t="s">
        <v>151</v>
      </c>
      <c r="DI28" s="30" t="s">
        <v>151</v>
      </c>
      <c r="DJ28" s="30" t="s">
        <v>151</v>
      </c>
      <c r="DK28" s="30" t="s">
        <v>151</v>
      </c>
      <c r="DL28" s="30" t="s">
        <v>151</v>
      </c>
      <c r="DM28" s="30" t="s">
        <v>151</v>
      </c>
      <c r="DN28" s="30" t="s">
        <v>151</v>
      </c>
      <c r="DO28" s="30" t="s">
        <v>151</v>
      </c>
      <c r="DP28" s="30" t="s">
        <v>151</v>
      </c>
    </row>
    <row r="29" spans="1:120" x14ac:dyDescent="0.25">
      <c r="A29" s="15"/>
      <c r="B29" s="15"/>
      <c r="C29" s="15" t="s">
        <v>136</v>
      </c>
      <c r="D29" s="15" t="s">
        <v>143</v>
      </c>
      <c r="E29" s="15" t="s">
        <v>113</v>
      </c>
      <c r="F29" s="15" t="s">
        <v>2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L29" s="31">
        <v>100</v>
      </c>
      <c r="M29" s="31">
        <v>100</v>
      </c>
      <c r="N29" s="31">
        <v>100</v>
      </c>
      <c r="O29" s="31">
        <v>100</v>
      </c>
      <c r="P29" s="31">
        <v>100</v>
      </c>
      <c r="Q29" s="31">
        <v>100</v>
      </c>
      <c r="R29" s="31">
        <v>100</v>
      </c>
      <c r="S29" s="31">
        <v>100</v>
      </c>
      <c r="T29" s="31">
        <v>100</v>
      </c>
      <c r="U29" s="31">
        <v>100</v>
      </c>
      <c r="V29" s="31">
        <v>100</v>
      </c>
      <c r="W29" s="31">
        <v>100</v>
      </c>
      <c r="X29" s="31">
        <v>100</v>
      </c>
      <c r="Y29" s="31">
        <v>100</v>
      </c>
      <c r="Z29" s="31">
        <v>100</v>
      </c>
      <c r="AA29" s="31">
        <v>100</v>
      </c>
      <c r="AB29" s="31">
        <v>100</v>
      </c>
      <c r="AC29" s="31">
        <v>100</v>
      </c>
      <c r="AD29" s="31">
        <v>100</v>
      </c>
      <c r="AE29" s="31">
        <v>100</v>
      </c>
      <c r="AF29" s="31">
        <v>100</v>
      </c>
      <c r="AG29" s="31">
        <v>100</v>
      </c>
      <c r="AH29" s="31">
        <v>100</v>
      </c>
      <c r="AI29" s="31">
        <v>100</v>
      </c>
      <c r="AJ29" s="31">
        <v>100</v>
      </c>
      <c r="AK29" s="31">
        <v>100</v>
      </c>
      <c r="AL29" s="31">
        <v>100</v>
      </c>
      <c r="AM29" s="31">
        <v>100</v>
      </c>
      <c r="AN29" s="31">
        <v>100</v>
      </c>
      <c r="AO29" s="31">
        <v>100</v>
      </c>
      <c r="AP29" s="31">
        <v>100</v>
      </c>
      <c r="AQ29" s="31">
        <v>100</v>
      </c>
      <c r="AR29" s="31">
        <v>100</v>
      </c>
      <c r="AS29" s="31">
        <v>100</v>
      </c>
      <c r="AT29" s="31">
        <v>100</v>
      </c>
      <c r="AU29" s="31">
        <v>100</v>
      </c>
      <c r="AV29" s="31">
        <v>100</v>
      </c>
      <c r="AW29" s="31">
        <v>100</v>
      </c>
      <c r="AX29" s="31">
        <v>100</v>
      </c>
      <c r="AY29" s="31">
        <v>100</v>
      </c>
      <c r="AZ29" s="31">
        <v>100</v>
      </c>
      <c r="BA29" s="31">
        <v>100</v>
      </c>
      <c r="BB29" s="31">
        <v>100</v>
      </c>
      <c r="BC29" s="31">
        <v>100</v>
      </c>
      <c r="BD29" s="31">
        <v>100</v>
      </c>
      <c r="BE29" s="31">
        <v>100</v>
      </c>
      <c r="BF29" s="31">
        <v>100</v>
      </c>
      <c r="BG29" s="31">
        <v>100</v>
      </c>
      <c r="BH29" s="31">
        <v>100</v>
      </c>
      <c r="BI29" s="31">
        <v>100</v>
      </c>
      <c r="BJ29" s="31">
        <v>100</v>
      </c>
      <c r="BK29" s="31">
        <v>100</v>
      </c>
      <c r="BL29" s="31">
        <v>100</v>
      </c>
      <c r="BM29" s="31">
        <v>100</v>
      </c>
      <c r="BN29" s="31">
        <v>100</v>
      </c>
      <c r="BO29" s="31">
        <v>100</v>
      </c>
      <c r="BP29" s="31">
        <v>100</v>
      </c>
      <c r="BQ29" s="31">
        <v>100</v>
      </c>
      <c r="BR29" s="31">
        <v>100</v>
      </c>
      <c r="BS29" s="31">
        <v>100</v>
      </c>
      <c r="BT29" s="31">
        <v>100</v>
      </c>
      <c r="BU29" s="31">
        <v>100</v>
      </c>
      <c r="BV29" s="31">
        <v>100</v>
      </c>
      <c r="BW29" s="31">
        <v>100</v>
      </c>
      <c r="BX29" s="31">
        <v>100</v>
      </c>
      <c r="BY29" s="31">
        <v>100</v>
      </c>
      <c r="BZ29" s="31">
        <v>100</v>
      </c>
      <c r="CA29" s="31">
        <v>100</v>
      </c>
      <c r="CB29" s="31">
        <v>100</v>
      </c>
      <c r="CC29" s="31">
        <v>100</v>
      </c>
      <c r="CD29" s="31">
        <v>100</v>
      </c>
      <c r="CE29" s="31">
        <v>100</v>
      </c>
      <c r="CF29" s="31">
        <v>100</v>
      </c>
      <c r="CG29" s="31">
        <v>100</v>
      </c>
      <c r="CH29" s="31">
        <v>100</v>
      </c>
      <c r="CI29" s="31">
        <v>100</v>
      </c>
      <c r="CJ29" s="31">
        <v>100</v>
      </c>
      <c r="CK29" s="31">
        <v>100</v>
      </c>
      <c r="CL29" s="31">
        <v>100</v>
      </c>
      <c r="CM29" s="31">
        <v>100</v>
      </c>
      <c r="CN29" s="31">
        <v>100</v>
      </c>
      <c r="CO29" s="31">
        <v>100</v>
      </c>
      <c r="CP29" s="31">
        <v>100</v>
      </c>
      <c r="CQ29" s="31">
        <v>100</v>
      </c>
      <c r="CR29" s="31">
        <v>100</v>
      </c>
      <c r="CS29" s="31">
        <v>100</v>
      </c>
      <c r="CT29" s="31">
        <v>100</v>
      </c>
      <c r="CU29" s="31">
        <v>100</v>
      </c>
      <c r="CV29" s="31">
        <v>100</v>
      </c>
      <c r="CW29" s="31">
        <v>100</v>
      </c>
      <c r="CX29" s="31">
        <v>100</v>
      </c>
      <c r="CY29" s="31">
        <v>100</v>
      </c>
      <c r="CZ29" s="31">
        <v>100</v>
      </c>
      <c r="DA29" s="31">
        <v>100</v>
      </c>
      <c r="DB29" s="31">
        <v>100</v>
      </c>
      <c r="DC29" s="31">
        <v>100</v>
      </c>
      <c r="DD29" s="31">
        <v>100</v>
      </c>
      <c r="DE29" s="31">
        <v>100</v>
      </c>
      <c r="DF29" s="31">
        <v>100</v>
      </c>
      <c r="DG29" s="31">
        <v>100</v>
      </c>
      <c r="DH29" s="31">
        <v>100</v>
      </c>
      <c r="DI29" s="31">
        <v>100</v>
      </c>
      <c r="DJ29" s="31">
        <v>100</v>
      </c>
      <c r="DK29" s="31">
        <v>100</v>
      </c>
      <c r="DL29" s="31">
        <v>100</v>
      </c>
      <c r="DM29" s="31">
        <v>100</v>
      </c>
      <c r="DN29" s="31">
        <v>100</v>
      </c>
      <c r="DO29" s="31">
        <v>100</v>
      </c>
      <c r="DP29" s="31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30">
        <v>30.694937474520337</v>
      </c>
      <c r="H30" s="30">
        <v>27.940854485439896</v>
      </c>
      <c r="I30" s="30" t="s">
        <v>151</v>
      </c>
      <c r="J30" s="30" t="s">
        <v>151</v>
      </c>
      <c r="K30" s="30">
        <v>9.5748182280601952</v>
      </c>
      <c r="L30" s="30">
        <v>11.386279533162538</v>
      </c>
      <c r="M30" s="30">
        <v>25.447940107403767</v>
      </c>
      <c r="N30" s="30">
        <v>22.038987655497831</v>
      </c>
      <c r="O30" s="30">
        <v>0</v>
      </c>
      <c r="P30" s="30">
        <v>0</v>
      </c>
      <c r="Q30" s="30" t="s">
        <v>151</v>
      </c>
      <c r="R30" s="30" t="s">
        <v>151</v>
      </c>
      <c r="S30" s="30">
        <v>7.8330606728785863</v>
      </c>
      <c r="T30" s="30">
        <v>2.9261155815654725</v>
      </c>
      <c r="U30" s="30">
        <v>24.806902203993584</v>
      </c>
      <c r="V30" s="30">
        <v>13.714671865136415</v>
      </c>
      <c r="W30" s="30" t="s">
        <v>151</v>
      </c>
      <c r="X30" s="30" t="s">
        <v>151</v>
      </c>
      <c r="Y30" s="30">
        <v>0</v>
      </c>
      <c r="Z30" s="30" t="s">
        <v>151</v>
      </c>
      <c r="AA30" s="30">
        <v>0</v>
      </c>
      <c r="AB30" s="30">
        <v>20.203704773935034</v>
      </c>
      <c r="AC30" s="30" t="s">
        <v>151</v>
      </c>
      <c r="AD30" s="30" t="s">
        <v>151</v>
      </c>
      <c r="AE30" s="30" t="s">
        <v>151</v>
      </c>
      <c r="AF30" s="30">
        <v>100</v>
      </c>
      <c r="AG30" s="30">
        <v>43.744433182839131</v>
      </c>
      <c r="AH30" s="30">
        <v>42.063872053575849</v>
      </c>
      <c r="AI30" s="30">
        <v>18.068805099068442</v>
      </c>
      <c r="AJ30" s="30">
        <v>13.980552169226149</v>
      </c>
      <c r="AK30" s="30" t="s">
        <v>151</v>
      </c>
      <c r="AL30" s="30" t="s">
        <v>151</v>
      </c>
      <c r="AM30" s="30" t="s">
        <v>151</v>
      </c>
      <c r="AN30" s="30" t="s">
        <v>151</v>
      </c>
      <c r="AO30" s="30" t="s">
        <v>151</v>
      </c>
      <c r="AP30" s="30" t="s">
        <v>151</v>
      </c>
      <c r="AQ30" s="30" t="s">
        <v>151</v>
      </c>
      <c r="AR30" s="30" t="s">
        <v>151</v>
      </c>
      <c r="AS30" s="30">
        <v>11.500534382848203</v>
      </c>
      <c r="AT30" s="30">
        <v>7.722815225642532</v>
      </c>
      <c r="AU30" s="30" t="s">
        <v>151</v>
      </c>
      <c r="AV30" s="30" t="s">
        <v>151</v>
      </c>
      <c r="AW30" s="30" t="s">
        <v>151</v>
      </c>
      <c r="AX30" s="30" t="s">
        <v>151</v>
      </c>
      <c r="AY30" s="30" t="s">
        <v>151</v>
      </c>
      <c r="AZ30" s="30" t="s">
        <v>151</v>
      </c>
      <c r="BA30" s="30" t="s">
        <v>151</v>
      </c>
      <c r="BB30" s="30" t="s">
        <v>151</v>
      </c>
      <c r="BC30" s="30" t="s">
        <v>151</v>
      </c>
      <c r="BD30" s="30" t="s">
        <v>151</v>
      </c>
      <c r="BE30" s="30" t="s">
        <v>151</v>
      </c>
      <c r="BF30" s="30" t="s">
        <v>151</v>
      </c>
      <c r="BG30" s="30" t="s">
        <v>151</v>
      </c>
      <c r="BH30" s="30">
        <v>0</v>
      </c>
      <c r="BI30" s="30">
        <v>0</v>
      </c>
      <c r="BJ30" s="30">
        <v>0</v>
      </c>
      <c r="BK30" s="30" t="s">
        <v>151</v>
      </c>
      <c r="BL30" s="30" t="s">
        <v>151</v>
      </c>
      <c r="BM30" s="30" t="s">
        <v>151</v>
      </c>
      <c r="BN30" s="30" t="s">
        <v>151</v>
      </c>
      <c r="BO30" s="30">
        <v>0</v>
      </c>
      <c r="BP30" s="30">
        <v>0</v>
      </c>
      <c r="BQ30" s="30" t="s">
        <v>151</v>
      </c>
      <c r="BR30" s="30" t="s">
        <v>151</v>
      </c>
      <c r="BS30" s="30" t="s">
        <v>151</v>
      </c>
      <c r="BT30" s="30" t="s">
        <v>151</v>
      </c>
      <c r="BU30" s="30" t="s">
        <v>151</v>
      </c>
      <c r="BV30" s="30" t="s">
        <v>151</v>
      </c>
      <c r="BW30" s="30" t="s">
        <v>151</v>
      </c>
      <c r="BX30" s="30" t="s">
        <v>151</v>
      </c>
      <c r="BY30" s="30" t="s">
        <v>151</v>
      </c>
      <c r="BZ30" s="30" t="s">
        <v>151</v>
      </c>
      <c r="CA30" s="30" t="s">
        <v>151</v>
      </c>
      <c r="CB30" s="30" t="s">
        <v>151</v>
      </c>
      <c r="CC30" s="30" t="s">
        <v>151</v>
      </c>
      <c r="CD30" s="30" t="s">
        <v>151</v>
      </c>
      <c r="CE30" s="30" t="s">
        <v>151</v>
      </c>
      <c r="CF30" s="30" t="s">
        <v>151</v>
      </c>
      <c r="CG30" s="30" t="s">
        <v>151</v>
      </c>
      <c r="CH30" s="30" t="s">
        <v>151</v>
      </c>
      <c r="CI30" s="30" t="s">
        <v>151</v>
      </c>
      <c r="CJ30" s="30" t="s">
        <v>151</v>
      </c>
      <c r="CK30" s="30" t="s">
        <v>151</v>
      </c>
      <c r="CL30" s="30" t="s">
        <v>151</v>
      </c>
      <c r="CM30" s="30" t="s">
        <v>151</v>
      </c>
      <c r="CN30" s="30" t="s">
        <v>151</v>
      </c>
      <c r="CO30" s="30" t="s">
        <v>151</v>
      </c>
      <c r="CP30" s="30" t="s">
        <v>151</v>
      </c>
      <c r="CQ30" s="30" t="s">
        <v>151</v>
      </c>
      <c r="CR30" s="30" t="s">
        <v>151</v>
      </c>
      <c r="CS30" s="30" t="s">
        <v>151</v>
      </c>
      <c r="CT30" s="30" t="s">
        <v>151</v>
      </c>
      <c r="CU30" s="30" t="s">
        <v>151</v>
      </c>
      <c r="CV30" s="30" t="s">
        <v>151</v>
      </c>
      <c r="CW30" s="30" t="s">
        <v>151</v>
      </c>
      <c r="CX30" s="30" t="s">
        <v>151</v>
      </c>
      <c r="CY30" s="30" t="s">
        <v>151</v>
      </c>
      <c r="CZ30" s="30" t="s">
        <v>151</v>
      </c>
      <c r="DA30" s="30" t="s">
        <v>151</v>
      </c>
      <c r="DB30" s="30" t="s">
        <v>151</v>
      </c>
      <c r="DC30" s="30" t="s">
        <v>151</v>
      </c>
      <c r="DD30" s="30" t="s">
        <v>151</v>
      </c>
      <c r="DE30" s="30" t="s">
        <v>151</v>
      </c>
      <c r="DF30" s="30" t="s">
        <v>151</v>
      </c>
      <c r="DG30" s="30" t="s">
        <v>151</v>
      </c>
      <c r="DH30" s="30" t="s">
        <v>151</v>
      </c>
      <c r="DI30" s="30" t="s">
        <v>151</v>
      </c>
      <c r="DJ30" s="30" t="s">
        <v>151</v>
      </c>
      <c r="DK30" s="30" t="s">
        <v>151</v>
      </c>
      <c r="DL30" s="30" t="s">
        <v>151</v>
      </c>
      <c r="DM30" s="30" t="s">
        <v>151</v>
      </c>
      <c r="DN30" s="30" t="s">
        <v>151</v>
      </c>
      <c r="DO30" s="30" t="s">
        <v>151</v>
      </c>
      <c r="DP30" s="30" t="s">
        <v>151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30">
        <v>69.305062525479656</v>
      </c>
      <c r="H31" s="30">
        <v>72.0591455145601</v>
      </c>
      <c r="I31" s="30" t="s">
        <v>151</v>
      </c>
      <c r="J31" s="30" t="s">
        <v>151</v>
      </c>
      <c r="K31" s="30">
        <v>90.425181771939805</v>
      </c>
      <c r="L31" s="30">
        <v>88.613720466837464</v>
      </c>
      <c r="M31" s="30">
        <v>74.552059892596233</v>
      </c>
      <c r="N31" s="30">
        <v>77.961012344502166</v>
      </c>
      <c r="O31" s="30">
        <v>100</v>
      </c>
      <c r="P31" s="30">
        <v>100</v>
      </c>
      <c r="Q31" s="30" t="s">
        <v>151</v>
      </c>
      <c r="R31" s="30" t="s">
        <v>151</v>
      </c>
      <c r="S31" s="30">
        <v>92.166939327121412</v>
      </c>
      <c r="T31" s="30">
        <v>97.073884418434531</v>
      </c>
      <c r="U31" s="30">
        <v>75.193097796006413</v>
      </c>
      <c r="V31" s="30">
        <v>86.28532813486359</v>
      </c>
      <c r="W31" s="30" t="s">
        <v>151</v>
      </c>
      <c r="X31" s="30" t="s">
        <v>151</v>
      </c>
      <c r="Y31" s="30">
        <v>100</v>
      </c>
      <c r="Z31" s="30" t="s">
        <v>151</v>
      </c>
      <c r="AA31" s="30">
        <v>100</v>
      </c>
      <c r="AB31" s="30">
        <v>79.79629522606497</v>
      </c>
      <c r="AC31" s="30" t="s">
        <v>151</v>
      </c>
      <c r="AD31" s="30" t="s">
        <v>151</v>
      </c>
      <c r="AE31" s="30" t="s">
        <v>151</v>
      </c>
      <c r="AF31" s="30">
        <v>0</v>
      </c>
      <c r="AG31" s="30">
        <v>56.255566817160869</v>
      </c>
      <c r="AH31" s="30">
        <v>57.936127946424151</v>
      </c>
      <c r="AI31" s="30">
        <v>81.931194900931558</v>
      </c>
      <c r="AJ31" s="30">
        <v>86.019447830773856</v>
      </c>
      <c r="AK31" s="30" t="s">
        <v>151</v>
      </c>
      <c r="AL31" s="30" t="s">
        <v>151</v>
      </c>
      <c r="AM31" s="30" t="s">
        <v>151</v>
      </c>
      <c r="AN31" s="30" t="s">
        <v>151</v>
      </c>
      <c r="AO31" s="30" t="s">
        <v>151</v>
      </c>
      <c r="AP31" s="30" t="s">
        <v>151</v>
      </c>
      <c r="AQ31" s="30" t="s">
        <v>151</v>
      </c>
      <c r="AR31" s="30" t="s">
        <v>151</v>
      </c>
      <c r="AS31" s="30">
        <v>88.499465617151799</v>
      </c>
      <c r="AT31" s="30">
        <v>92.277184774357465</v>
      </c>
      <c r="AU31" s="30" t="s">
        <v>151</v>
      </c>
      <c r="AV31" s="30" t="s">
        <v>151</v>
      </c>
      <c r="AW31" s="30" t="s">
        <v>151</v>
      </c>
      <c r="AX31" s="30" t="s">
        <v>151</v>
      </c>
      <c r="AY31" s="30" t="s">
        <v>151</v>
      </c>
      <c r="AZ31" s="30" t="s">
        <v>151</v>
      </c>
      <c r="BA31" s="30" t="s">
        <v>151</v>
      </c>
      <c r="BB31" s="30" t="s">
        <v>151</v>
      </c>
      <c r="BC31" s="30" t="s">
        <v>151</v>
      </c>
      <c r="BD31" s="30" t="s">
        <v>151</v>
      </c>
      <c r="BE31" s="30" t="s">
        <v>151</v>
      </c>
      <c r="BF31" s="30" t="s">
        <v>151</v>
      </c>
      <c r="BG31" s="30" t="s">
        <v>151</v>
      </c>
      <c r="BH31" s="30">
        <v>100</v>
      </c>
      <c r="BI31" s="30">
        <v>100</v>
      </c>
      <c r="BJ31" s="30">
        <v>100</v>
      </c>
      <c r="BK31" s="30" t="s">
        <v>151</v>
      </c>
      <c r="BL31" s="30" t="s">
        <v>151</v>
      </c>
      <c r="BM31" s="30" t="s">
        <v>151</v>
      </c>
      <c r="BN31" s="30" t="s">
        <v>151</v>
      </c>
      <c r="BO31" s="30">
        <v>100</v>
      </c>
      <c r="BP31" s="30">
        <v>100</v>
      </c>
      <c r="BQ31" s="30" t="s">
        <v>151</v>
      </c>
      <c r="BR31" s="30" t="s">
        <v>151</v>
      </c>
      <c r="BS31" s="30" t="s">
        <v>151</v>
      </c>
      <c r="BT31" s="30" t="s">
        <v>151</v>
      </c>
      <c r="BU31" s="30" t="s">
        <v>151</v>
      </c>
      <c r="BV31" s="30" t="s">
        <v>151</v>
      </c>
      <c r="BW31" s="30" t="s">
        <v>151</v>
      </c>
      <c r="BX31" s="30" t="s">
        <v>151</v>
      </c>
      <c r="BY31" s="30" t="s">
        <v>151</v>
      </c>
      <c r="BZ31" s="30" t="s">
        <v>151</v>
      </c>
      <c r="CA31" s="30" t="s">
        <v>151</v>
      </c>
      <c r="CB31" s="30" t="s">
        <v>151</v>
      </c>
      <c r="CC31" s="30" t="s">
        <v>151</v>
      </c>
      <c r="CD31" s="30" t="s">
        <v>151</v>
      </c>
      <c r="CE31" s="30" t="s">
        <v>151</v>
      </c>
      <c r="CF31" s="30" t="s">
        <v>151</v>
      </c>
      <c r="CG31" s="30" t="s">
        <v>151</v>
      </c>
      <c r="CH31" s="30" t="s">
        <v>151</v>
      </c>
      <c r="CI31" s="30" t="s">
        <v>151</v>
      </c>
      <c r="CJ31" s="30" t="s">
        <v>151</v>
      </c>
      <c r="CK31" s="30" t="s">
        <v>151</v>
      </c>
      <c r="CL31" s="30" t="s">
        <v>151</v>
      </c>
      <c r="CM31" s="30" t="s">
        <v>151</v>
      </c>
      <c r="CN31" s="30" t="s">
        <v>151</v>
      </c>
      <c r="CO31" s="30" t="s">
        <v>151</v>
      </c>
      <c r="CP31" s="30" t="s">
        <v>151</v>
      </c>
      <c r="CQ31" s="30" t="s">
        <v>151</v>
      </c>
      <c r="CR31" s="30" t="s">
        <v>151</v>
      </c>
      <c r="CS31" s="30" t="s">
        <v>151</v>
      </c>
      <c r="CT31" s="30" t="s">
        <v>151</v>
      </c>
      <c r="CU31" s="30" t="s">
        <v>151</v>
      </c>
      <c r="CV31" s="30" t="s">
        <v>151</v>
      </c>
      <c r="CW31" s="30" t="s">
        <v>151</v>
      </c>
      <c r="CX31" s="30" t="s">
        <v>151</v>
      </c>
      <c r="CY31" s="30" t="s">
        <v>151</v>
      </c>
      <c r="CZ31" s="30" t="s">
        <v>151</v>
      </c>
      <c r="DA31" s="30" t="s">
        <v>151</v>
      </c>
      <c r="DB31" s="30" t="s">
        <v>151</v>
      </c>
      <c r="DC31" s="30" t="s">
        <v>151</v>
      </c>
      <c r="DD31" s="30" t="s">
        <v>151</v>
      </c>
      <c r="DE31" s="30" t="s">
        <v>151</v>
      </c>
      <c r="DF31" s="30" t="s">
        <v>151</v>
      </c>
      <c r="DG31" s="30" t="s">
        <v>151</v>
      </c>
      <c r="DH31" s="30" t="s">
        <v>151</v>
      </c>
      <c r="DI31" s="30" t="s">
        <v>151</v>
      </c>
      <c r="DJ31" s="30" t="s">
        <v>151</v>
      </c>
      <c r="DK31" s="30" t="s">
        <v>151</v>
      </c>
      <c r="DL31" s="30" t="s">
        <v>151</v>
      </c>
      <c r="DM31" s="30" t="s">
        <v>151</v>
      </c>
      <c r="DN31" s="30" t="s">
        <v>151</v>
      </c>
      <c r="DO31" s="30" t="s">
        <v>151</v>
      </c>
      <c r="DP31" s="30" t="s">
        <v>151</v>
      </c>
    </row>
    <row r="32" spans="1:120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15" t="s">
        <v>2</v>
      </c>
      <c r="G32" s="31">
        <v>100</v>
      </c>
      <c r="H32" s="31">
        <v>100</v>
      </c>
      <c r="I32" s="31">
        <v>100</v>
      </c>
      <c r="J32" s="31">
        <v>100</v>
      </c>
      <c r="K32" s="31">
        <v>100</v>
      </c>
      <c r="L32" s="31">
        <v>100</v>
      </c>
      <c r="M32" s="31">
        <v>100</v>
      </c>
      <c r="N32" s="31">
        <v>100</v>
      </c>
      <c r="O32" s="31">
        <v>100</v>
      </c>
      <c r="P32" s="31">
        <v>100</v>
      </c>
      <c r="Q32" s="31">
        <v>100</v>
      </c>
      <c r="R32" s="31">
        <v>100</v>
      </c>
      <c r="S32" s="31">
        <v>100</v>
      </c>
      <c r="T32" s="31">
        <v>100</v>
      </c>
      <c r="U32" s="31">
        <v>100</v>
      </c>
      <c r="V32" s="31">
        <v>100</v>
      </c>
      <c r="W32" s="31">
        <v>100</v>
      </c>
      <c r="X32" s="31">
        <v>100</v>
      </c>
      <c r="Y32" s="31">
        <v>100</v>
      </c>
      <c r="Z32" s="31">
        <v>100</v>
      </c>
      <c r="AA32" s="31">
        <v>100</v>
      </c>
      <c r="AB32" s="31">
        <v>100</v>
      </c>
      <c r="AC32" s="31">
        <v>100</v>
      </c>
      <c r="AD32" s="31">
        <v>100</v>
      </c>
      <c r="AE32" s="31">
        <v>100</v>
      </c>
      <c r="AF32" s="31">
        <v>100</v>
      </c>
      <c r="AG32" s="31">
        <v>100</v>
      </c>
      <c r="AH32" s="31">
        <v>100</v>
      </c>
      <c r="AI32" s="31">
        <v>100</v>
      </c>
      <c r="AJ32" s="31">
        <v>100</v>
      </c>
      <c r="AK32" s="31">
        <v>100</v>
      </c>
      <c r="AL32" s="31">
        <v>100</v>
      </c>
      <c r="AM32" s="31">
        <v>100</v>
      </c>
      <c r="AN32" s="31">
        <v>100</v>
      </c>
      <c r="AO32" s="31">
        <v>100</v>
      </c>
      <c r="AP32" s="31">
        <v>100</v>
      </c>
      <c r="AQ32" s="31">
        <v>100</v>
      </c>
      <c r="AR32" s="31">
        <v>100</v>
      </c>
      <c r="AS32" s="31">
        <v>100</v>
      </c>
      <c r="AT32" s="31">
        <v>100</v>
      </c>
      <c r="AU32" s="31">
        <v>100</v>
      </c>
      <c r="AV32" s="31">
        <v>100</v>
      </c>
      <c r="AW32" s="31">
        <v>100</v>
      </c>
      <c r="AX32" s="31">
        <v>100</v>
      </c>
      <c r="AY32" s="31">
        <v>100</v>
      </c>
      <c r="AZ32" s="31">
        <v>100</v>
      </c>
      <c r="BA32" s="31">
        <v>100</v>
      </c>
      <c r="BB32" s="31">
        <v>100</v>
      </c>
      <c r="BC32" s="31">
        <v>100</v>
      </c>
      <c r="BD32" s="31">
        <v>100</v>
      </c>
      <c r="BE32" s="31">
        <v>100</v>
      </c>
      <c r="BF32" s="31">
        <v>100</v>
      </c>
      <c r="BG32" s="31">
        <v>100</v>
      </c>
      <c r="BH32" s="31">
        <v>100</v>
      </c>
      <c r="BI32" s="31">
        <v>100</v>
      </c>
      <c r="BJ32" s="31">
        <v>100</v>
      </c>
      <c r="BK32" s="31">
        <v>100</v>
      </c>
      <c r="BL32" s="31">
        <v>100</v>
      </c>
      <c r="BM32" s="31">
        <v>100</v>
      </c>
      <c r="BN32" s="31">
        <v>100</v>
      </c>
      <c r="BO32" s="31">
        <v>100</v>
      </c>
      <c r="BP32" s="31">
        <v>100</v>
      </c>
      <c r="BQ32" s="31">
        <v>100</v>
      </c>
      <c r="BR32" s="31">
        <v>100</v>
      </c>
      <c r="BS32" s="31">
        <v>100</v>
      </c>
      <c r="BT32" s="31">
        <v>100</v>
      </c>
      <c r="BU32" s="31">
        <v>100</v>
      </c>
      <c r="BV32" s="31">
        <v>100</v>
      </c>
      <c r="BW32" s="31">
        <v>100</v>
      </c>
      <c r="BX32" s="31">
        <v>100</v>
      </c>
      <c r="BY32" s="31">
        <v>100</v>
      </c>
      <c r="BZ32" s="31">
        <v>100</v>
      </c>
      <c r="CA32" s="31">
        <v>100</v>
      </c>
      <c r="CB32" s="31">
        <v>100</v>
      </c>
      <c r="CC32" s="31">
        <v>100</v>
      </c>
      <c r="CD32" s="31">
        <v>100</v>
      </c>
      <c r="CE32" s="31">
        <v>100</v>
      </c>
      <c r="CF32" s="31">
        <v>100</v>
      </c>
      <c r="CG32" s="31">
        <v>100</v>
      </c>
      <c r="CH32" s="31">
        <v>100</v>
      </c>
      <c r="CI32" s="31">
        <v>100</v>
      </c>
      <c r="CJ32" s="31">
        <v>100</v>
      </c>
      <c r="CK32" s="31">
        <v>100</v>
      </c>
      <c r="CL32" s="31">
        <v>100</v>
      </c>
      <c r="CM32" s="31">
        <v>100</v>
      </c>
      <c r="CN32" s="31">
        <v>100</v>
      </c>
      <c r="CO32" s="31">
        <v>100</v>
      </c>
      <c r="CP32" s="31">
        <v>100</v>
      </c>
      <c r="CQ32" s="31">
        <v>100</v>
      </c>
      <c r="CR32" s="31">
        <v>100</v>
      </c>
      <c r="CS32" s="31">
        <v>100</v>
      </c>
      <c r="CT32" s="31">
        <v>100</v>
      </c>
      <c r="CU32" s="31">
        <v>100</v>
      </c>
      <c r="CV32" s="31">
        <v>100</v>
      </c>
      <c r="CW32" s="31">
        <v>100</v>
      </c>
      <c r="CX32" s="31">
        <v>100</v>
      </c>
      <c r="CY32" s="31">
        <v>100</v>
      </c>
      <c r="CZ32" s="31">
        <v>100</v>
      </c>
      <c r="DA32" s="31">
        <v>100</v>
      </c>
      <c r="DB32" s="31">
        <v>100</v>
      </c>
      <c r="DC32" s="31">
        <v>100</v>
      </c>
      <c r="DD32" s="31">
        <v>100</v>
      </c>
      <c r="DE32" s="31">
        <v>100</v>
      </c>
      <c r="DF32" s="31">
        <v>100</v>
      </c>
      <c r="DG32" s="31">
        <v>100</v>
      </c>
      <c r="DH32" s="31">
        <v>100</v>
      </c>
      <c r="DI32" s="31">
        <v>100</v>
      </c>
      <c r="DJ32" s="31">
        <v>100</v>
      </c>
      <c r="DK32" s="31">
        <v>100</v>
      </c>
      <c r="DL32" s="31">
        <v>100</v>
      </c>
      <c r="DM32" s="31">
        <v>100</v>
      </c>
      <c r="DN32" s="31">
        <v>100</v>
      </c>
      <c r="DO32" s="31">
        <v>100</v>
      </c>
      <c r="DP32" s="31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30">
        <v>28.364090415613614</v>
      </c>
      <c r="H33" s="30">
        <v>27.934251052190398</v>
      </c>
      <c r="I33" s="30" t="s">
        <v>151</v>
      </c>
      <c r="J33" s="30" t="s">
        <v>151</v>
      </c>
      <c r="K33" s="30">
        <v>14.02674398058244</v>
      </c>
      <c r="L33" s="30">
        <v>11.395453474171367</v>
      </c>
      <c r="M33" s="30">
        <v>10.174188943232128</v>
      </c>
      <c r="N33" s="30">
        <v>10.771082903399579</v>
      </c>
      <c r="O33" s="30" t="s">
        <v>151</v>
      </c>
      <c r="P33" s="30" t="s">
        <v>151</v>
      </c>
      <c r="Q33" s="30">
        <v>100</v>
      </c>
      <c r="R33" s="30">
        <v>100</v>
      </c>
      <c r="S33" s="30">
        <v>0</v>
      </c>
      <c r="T33" s="30">
        <v>0</v>
      </c>
      <c r="U33" s="30">
        <v>16.04583523868261</v>
      </c>
      <c r="V33" s="30">
        <v>32.135742685262692</v>
      </c>
      <c r="W33" s="30" t="s">
        <v>151</v>
      </c>
      <c r="X33" s="30" t="s">
        <v>151</v>
      </c>
      <c r="Y33" s="30" t="s">
        <v>151</v>
      </c>
      <c r="Z33" s="30" t="s">
        <v>151</v>
      </c>
      <c r="AA33" s="30">
        <v>86.287060894257095</v>
      </c>
      <c r="AB33" s="30">
        <v>0</v>
      </c>
      <c r="AC33" s="30" t="s">
        <v>151</v>
      </c>
      <c r="AD33" s="30" t="s">
        <v>151</v>
      </c>
      <c r="AE33" s="30">
        <v>49.999999999999993</v>
      </c>
      <c r="AF33" s="30" t="s">
        <v>151</v>
      </c>
      <c r="AG33" s="30">
        <v>36.621428381078701</v>
      </c>
      <c r="AH33" s="30">
        <v>37.825753780308339</v>
      </c>
      <c r="AI33" s="30">
        <v>27.029896401592438</v>
      </c>
      <c r="AJ33" s="30">
        <v>25.555339953667112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 t="s">
        <v>151</v>
      </c>
      <c r="AQ33" s="30">
        <v>0</v>
      </c>
      <c r="AR33" s="30" t="s">
        <v>151</v>
      </c>
      <c r="AS33" s="30">
        <v>0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 t="s">
        <v>151</v>
      </c>
      <c r="AY33" s="30" t="s">
        <v>151</v>
      </c>
      <c r="AZ33" s="30" t="s">
        <v>151</v>
      </c>
      <c r="BA33" s="30" t="s">
        <v>151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 t="s">
        <v>151</v>
      </c>
      <c r="BG33" s="30" t="s">
        <v>151</v>
      </c>
      <c r="BH33" s="30" t="s">
        <v>151</v>
      </c>
      <c r="BI33" s="30">
        <v>2.1053889977927174</v>
      </c>
      <c r="BJ33" s="30">
        <v>3.7479792933058405</v>
      </c>
      <c r="BK33" s="30" t="s">
        <v>151</v>
      </c>
      <c r="BL33" s="30" t="s">
        <v>151</v>
      </c>
      <c r="BM33" s="30" t="s">
        <v>151</v>
      </c>
      <c r="BN33" s="30" t="s">
        <v>151</v>
      </c>
      <c r="BO33" s="30" t="s">
        <v>151</v>
      </c>
      <c r="BP33" s="30" t="s">
        <v>151</v>
      </c>
      <c r="BQ33" s="30" t="s">
        <v>151</v>
      </c>
      <c r="BR33" s="30" t="s">
        <v>151</v>
      </c>
      <c r="BS33" s="30" t="s">
        <v>151</v>
      </c>
      <c r="BT33" s="30" t="s">
        <v>151</v>
      </c>
      <c r="BU33" s="30" t="s">
        <v>151</v>
      </c>
      <c r="BV33" s="30" t="s">
        <v>151</v>
      </c>
      <c r="BW33" s="30" t="s">
        <v>151</v>
      </c>
      <c r="BX33" s="30" t="s">
        <v>151</v>
      </c>
      <c r="BY33" s="30" t="s">
        <v>151</v>
      </c>
      <c r="BZ33" s="30" t="s">
        <v>151</v>
      </c>
      <c r="CA33" s="30" t="s">
        <v>151</v>
      </c>
      <c r="CB33" s="30" t="s">
        <v>151</v>
      </c>
      <c r="CC33" s="30" t="s">
        <v>151</v>
      </c>
      <c r="CD33" s="30" t="s">
        <v>151</v>
      </c>
      <c r="CE33" s="30" t="s">
        <v>151</v>
      </c>
      <c r="CF33" s="30" t="s">
        <v>151</v>
      </c>
      <c r="CG33" s="30" t="s">
        <v>151</v>
      </c>
      <c r="CH33" s="30" t="s">
        <v>151</v>
      </c>
      <c r="CI33" s="30" t="s">
        <v>151</v>
      </c>
      <c r="CJ33" s="30" t="s">
        <v>151</v>
      </c>
      <c r="CK33" s="30" t="s">
        <v>151</v>
      </c>
      <c r="CL33" s="30" t="s">
        <v>151</v>
      </c>
      <c r="CM33" s="30" t="s">
        <v>151</v>
      </c>
      <c r="CN33" s="30" t="s">
        <v>151</v>
      </c>
      <c r="CO33" s="30" t="s">
        <v>151</v>
      </c>
      <c r="CP33" s="30" t="s">
        <v>151</v>
      </c>
      <c r="CQ33" s="30" t="s">
        <v>151</v>
      </c>
      <c r="CR33" s="30" t="s">
        <v>151</v>
      </c>
      <c r="CS33" s="30" t="s">
        <v>151</v>
      </c>
      <c r="CT33" s="30" t="s">
        <v>151</v>
      </c>
      <c r="CU33" s="30" t="s">
        <v>151</v>
      </c>
      <c r="CV33" s="30" t="s">
        <v>151</v>
      </c>
      <c r="CW33" s="30" t="s">
        <v>151</v>
      </c>
      <c r="CX33" s="30" t="s">
        <v>151</v>
      </c>
      <c r="CY33" s="30" t="s">
        <v>151</v>
      </c>
      <c r="CZ33" s="30" t="s">
        <v>151</v>
      </c>
      <c r="DA33" s="30" t="s">
        <v>151</v>
      </c>
      <c r="DB33" s="30" t="s">
        <v>151</v>
      </c>
      <c r="DC33" s="30" t="s">
        <v>151</v>
      </c>
      <c r="DD33" s="30" t="s">
        <v>151</v>
      </c>
      <c r="DE33" s="30" t="s">
        <v>151</v>
      </c>
      <c r="DF33" s="30" t="s">
        <v>151</v>
      </c>
      <c r="DG33" s="30" t="s">
        <v>151</v>
      </c>
      <c r="DH33" s="30" t="s">
        <v>151</v>
      </c>
      <c r="DI33" s="30" t="s">
        <v>151</v>
      </c>
      <c r="DJ33" s="30" t="s">
        <v>151</v>
      </c>
      <c r="DK33" s="30" t="s">
        <v>151</v>
      </c>
      <c r="DL33" s="30" t="s">
        <v>151</v>
      </c>
      <c r="DM33" s="30" t="s">
        <v>151</v>
      </c>
      <c r="DN33" s="30" t="s">
        <v>151</v>
      </c>
      <c r="DO33" s="30" t="s">
        <v>151</v>
      </c>
      <c r="DP33" s="30" t="s">
        <v>151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30">
        <v>71.635909584386383</v>
      </c>
      <c r="H34" s="30">
        <v>72.065748947809595</v>
      </c>
      <c r="I34" s="30" t="s">
        <v>151</v>
      </c>
      <c r="J34" s="30" t="s">
        <v>151</v>
      </c>
      <c r="K34" s="30">
        <v>85.973256019417562</v>
      </c>
      <c r="L34" s="30">
        <v>88.604546525828638</v>
      </c>
      <c r="M34" s="30">
        <v>89.825811056767876</v>
      </c>
      <c r="N34" s="30">
        <v>89.228917096600426</v>
      </c>
      <c r="O34" s="30" t="s">
        <v>151</v>
      </c>
      <c r="P34" s="30" t="s">
        <v>151</v>
      </c>
      <c r="Q34" s="30">
        <v>0</v>
      </c>
      <c r="R34" s="30">
        <v>0</v>
      </c>
      <c r="S34" s="30">
        <v>100</v>
      </c>
      <c r="T34" s="30">
        <v>100</v>
      </c>
      <c r="U34" s="30">
        <v>83.954164761317386</v>
      </c>
      <c r="V34" s="30">
        <v>67.864257314737301</v>
      </c>
      <c r="W34" s="30" t="s">
        <v>151</v>
      </c>
      <c r="X34" s="30" t="s">
        <v>151</v>
      </c>
      <c r="Y34" s="30" t="s">
        <v>151</v>
      </c>
      <c r="Z34" s="30" t="s">
        <v>151</v>
      </c>
      <c r="AA34" s="30">
        <v>13.712939105742905</v>
      </c>
      <c r="AB34" s="30">
        <v>100</v>
      </c>
      <c r="AC34" s="30" t="s">
        <v>151</v>
      </c>
      <c r="AD34" s="30" t="s">
        <v>151</v>
      </c>
      <c r="AE34" s="30">
        <v>50.000000000000007</v>
      </c>
      <c r="AF34" s="30" t="s">
        <v>151</v>
      </c>
      <c r="AG34" s="30">
        <v>63.378571618921299</v>
      </c>
      <c r="AH34" s="30">
        <v>62.174246219691661</v>
      </c>
      <c r="AI34" s="30">
        <v>72.970103598407562</v>
      </c>
      <c r="AJ34" s="30">
        <v>74.444660046332885</v>
      </c>
      <c r="AK34" s="30" t="s">
        <v>151</v>
      </c>
      <c r="AL34" s="30" t="s">
        <v>151</v>
      </c>
      <c r="AM34" s="30" t="s">
        <v>151</v>
      </c>
      <c r="AN34" s="30" t="s">
        <v>151</v>
      </c>
      <c r="AO34" s="30" t="s">
        <v>151</v>
      </c>
      <c r="AP34" s="30" t="s">
        <v>151</v>
      </c>
      <c r="AQ34" s="30">
        <v>100</v>
      </c>
      <c r="AR34" s="30" t="s">
        <v>151</v>
      </c>
      <c r="AS34" s="30">
        <v>100</v>
      </c>
      <c r="AT34" s="30" t="s">
        <v>151</v>
      </c>
      <c r="AU34" s="30" t="s">
        <v>151</v>
      </c>
      <c r="AV34" s="30" t="s">
        <v>151</v>
      </c>
      <c r="AW34" s="30" t="s">
        <v>151</v>
      </c>
      <c r="AX34" s="30" t="s">
        <v>151</v>
      </c>
      <c r="AY34" s="30" t="s">
        <v>151</v>
      </c>
      <c r="AZ34" s="30" t="s">
        <v>151</v>
      </c>
      <c r="BA34" s="30" t="s">
        <v>151</v>
      </c>
      <c r="BB34" s="30" t="s">
        <v>151</v>
      </c>
      <c r="BC34" s="30" t="s">
        <v>151</v>
      </c>
      <c r="BD34" s="30" t="s">
        <v>151</v>
      </c>
      <c r="BE34" s="30" t="s">
        <v>151</v>
      </c>
      <c r="BF34" s="30" t="s">
        <v>151</v>
      </c>
      <c r="BG34" s="30" t="s">
        <v>151</v>
      </c>
      <c r="BH34" s="30" t="s">
        <v>151</v>
      </c>
      <c r="BI34" s="30">
        <v>97.894611002207284</v>
      </c>
      <c r="BJ34" s="30">
        <v>96.252020706694154</v>
      </c>
      <c r="BK34" s="30" t="s">
        <v>151</v>
      </c>
      <c r="BL34" s="30" t="s">
        <v>151</v>
      </c>
      <c r="BM34" s="30" t="s">
        <v>151</v>
      </c>
      <c r="BN34" s="30" t="s">
        <v>151</v>
      </c>
      <c r="BO34" s="30" t="s">
        <v>151</v>
      </c>
      <c r="BP34" s="30" t="s">
        <v>151</v>
      </c>
      <c r="BQ34" s="30" t="s">
        <v>151</v>
      </c>
      <c r="BR34" s="30" t="s">
        <v>151</v>
      </c>
      <c r="BS34" s="30" t="s">
        <v>151</v>
      </c>
      <c r="BT34" s="30" t="s">
        <v>151</v>
      </c>
      <c r="BU34" s="30" t="s">
        <v>151</v>
      </c>
      <c r="BV34" s="30" t="s">
        <v>151</v>
      </c>
      <c r="BW34" s="30" t="s">
        <v>151</v>
      </c>
      <c r="BX34" s="30" t="s">
        <v>151</v>
      </c>
      <c r="BY34" s="30" t="s">
        <v>151</v>
      </c>
      <c r="BZ34" s="30" t="s">
        <v>151</v>
      </c>
      <c r="CA34" s="30" t="s">
        <v>151</v>
      </c>
      <c r="CB34" s="30" t="s">
        <v>151</v>
      </c>
      <c r="CC34" s="30" t="s">
        <v>151</v>
      </c>
      <c r="CD34" s="30" t="s">
        <v>151</v>
      </c>
      <c r="CE34" s="30" t="s">
        <v>151</v>
      </c>
      <c r="CF34" s="30" t="s">
        <v>151</v>
      </c>
      <c r="CG34" s="30" t="s">
        <v>151</v>
      </c>
      <c r="CH34" s="30" t="s">
        <v>151</v>
      </c>
      <c r="CI34" s="30" t="s">
        <v>151</v>
      </c>
      <c r="CJ34" s="30" t="s">
        <v>151</v>
      </c>
      <c r="CK34" s="30" t="s">
        <v>151</v>
      </c>
      <c r="CL34" s="30" t="s">
        <v>151</v>
      </c>
      <c r="CM34" s="30" t="s">
        <v>151</v>
      </c>
      <c r="CN34" s="30" t="s">
        <v>151</v>
      </c>
      <c r="CO34" s="30" t="s">
        <v>151</v>
      </c>
      <c r="CP34" s="30" t="s">
        <v>151</v>
      </c>
      <c r="CQ34" s="30" t="s">
        <v>151</v>
      </c>
      <c r="CR34" s="30" t="s">
        <v>151</v>
      </c>
      <c r="CS34" s="30" t="s">
        <v>151</v>
      </c>
      <c r="CT34" s="30" t="s">
        <v>151</v>
      </c>
      <c r="CU34" s="30" t="s">
        <v>151</v>
      </c>
      <c r="CV34" s="30" t="s">
        <v>151</v>
      </c>
      <c r="CW34" s="30" t="s">
        <v>151</v>
      </c>
      <c r="CX34" s="30" t="s">
        <v>151</v>
      </c>
      <c r="CY34" s="30" t="s">
        <v>151</v>
      </c>
      <c r="CZ34" s="30" t="s">
        <v>151</v>
      </c>
      <c r="DA34" s="30" t="s">
        <v>151</v>
      </c>
      <c r="DB34" s="30" t="s">
        <v>151</v>
      </c>
      <c r="DC34" s="30" t="s">
        <v>151</v>
      </c>
      <c r="DD34" s="30" t="s">
        <v>151</v>
      </c>
      <c r="DE34" s="30" t="s">
        <v>151</v>
      </c>
      <c r="DF34" s="30" t="s">
        <v>151</v>
      </c>
      <c r="DG34" s="30" t="s">
        <v>151</v>
      </c>
      <c r="DH34" s="30" t="s">
        <v>151</v>
      </c>
      <c r="DI34" s="30" t="s">
        <v>151</v>
      </c>
      <c r="DJ34" s="30" t="s">
        <v>151</v>
      </c>
      <c r="DK34" s="30" t="s">
        <v>151</v>
      </c>
      <c r="DL34" s="30" t="s">
        <v>151</v>
      </c>
      <c r="DM34" s="30" t="s">
        <v>151</v>
      </c>
      <c r="DN34" s="30" t="s">
        <v>151</v>
      </c>
      <c r="DO34" s="30" t="s">
        <v>151</v>
      </c>
      <c r="DP34" s="30" t="s">
        <v>151</v>
      </c>
    </row>
    <row r="35" spans="1:120" x14ac:dyDescent="0.25">
      <c r="A35" s="15"/>
      <c r="B35" s="15"/>
      <c r="C35" s="15" t="s">
        <v>136</v>
      </c>
      <c r="D35" s="15" t="s">
        <v>145</v>
      </c>
      <c r="E35" s="15" t="s">
        <v>113</v>
      </c>
      <c r="F35" s="15" t="s">
        <v>2</v>
      </c>
      <c r="G35" s="31">
        <v>100</v>
      </c>
      <c r="H35" s="31">
        <v>100</v>
      </c>
      <c r="I35" s="31">
        <v>100</v>
      </c>
      <c r="J35" s="31">
        <v>100</v>
      </c>
      <c r="K35" s="31">
        <v>100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31">
        <v>100</v>
      </c>
      <c r="R35" s="31">
        <v>100</v>
      </c>
      <c r="S35" s="31">
        <v>100</v>
      </c>
      <c r="T35" s="31">
        <v>100</v>
      </c>
      <c r="U35" s="31">
        <v>100</v>
      </c>
      <c r="V35" s="31">
        <v>100</v>
      </c>
      <c r="W35" s="31">
        <v>100</v>
      </c>
      <c r="X35" s="31">
        <v>100</v>
      </c>
      <c r="Y35" s="31">
        <v>100</v>
      </c>
      <c r="Z35" s="31">
        <v>100</v>
      </c>
      <c r="AA35" s="31">
        <v>100</v>
      </c>
      <c r="AB35" s="31">
        <v>100</v>
      </c>
      <c r="AC35" s="31">
        <v>100</v>
      </c>
      <c r="AD35" s="31">
        <v>100</v>
      </c>
      <c r="AE35" s="31">
        <v>100</v>
      </c>
      <c r="AF35" s="31">
        <v>100</v>
      </c>
      <c r="AG35" s="31">
        <v>100</v>
      </c>
      <c r="AH35" s="31">
        <v>100</v>
      </c>
      <c r="AI35" s="31">
        <v>100</v>
      </c>
      <c r="AJ35" s="31">
        <v>100</v>
      </c>
      <c r="AK35" s="31">
        <v>100</v>
      </c>
      <c r="AL35" s="31">
        <v>100</v>
      </c>
      <c r="AM35" s="31">
        <v>100</v>
      </c>
      <c r="AN35" s="31">
        <v>100</v>
      </c>
      <c r="AO35" s="31">
        <v>100</v>
      </c>
      <c r="AP35" s="31">
        <v>100</v>
      </c>
      <c r="AQ35" s="31">
        <v>100</v>
      </c>
      <c r="AR35" s="31">
        <v>100</v>
      </c>
      <c r="AS35" s="31">
        <v>100</v>
      </c>
      <c r="AT35" s="31">
        <v>100</v>
      </c>
      <c r="AU35" s="31">
        <v>100</v>
      </c>
      <c r="AV35" s="31">
        <v>100</v>
      </c>
      <c r="AW35" s="31">
        <v>100</v>
      </c>
      <c r="AX35" s="31">
        <v>100</v>
      </c>
      <c r="AY35" s="31">
        <v>100</v>
      </c>
      <c r="AZ35" s="31">
        <v>100</v>
      </c>
      <c r="BA35" s="31">
        <v>100</v>
      </c>
      <c r="BB35" s="31">
        <v>100</v>
      </c>
      <c r="BC35" s="31">
        <v>100</v>
      </c>
      <c r="BD35" s="31">
        <v>100</v>
      </c>
      <c r="BE35" s="31">
        <v>100</v>
      </c>
      <c r="BF35" s="31">
        <v>100</v>
      </c>
      <c r="BG35" s="31">
        <v>100</v>
      </c>
      <c r="BH35" s="31">
        <v>100</v>
      </c>
      <c r="BI35" s="31">
        <v>100</v>
      </c>
      <c r="BJ35" s="31">
        <v>100</v>
      </c>
      <c r="BK35" s="31">
        <v>100</v>
      </c>
      <c r="BL35" s="31">
        <v>100</v>
      </c>
      <c r="BM35" s="31">
        <v>100</v>
      </c>
      <c r="BN35" s="31">
        <v>100</v>
      </c>
      <c r="BO35" s="31">
        <v>100</v>
      </c>
      <c r="BP35" s="31">
        <v>100</v>
      </c>
      <c r="BQ35" s="31">
        <v>100</v>
      </c>
      <c r="BR35" s="31">
        <v>100</v>
      </c>
      <c r="BS35" s="31">
        <v>100</v>
      </c>
      <c r="BT35" s="31">
        <v>100</v>
      </c>
      <c r="BU35" s="31">
        <v>100</v>
      </c>
      <c r="BV35" s="31">
        <v>100</v>
      </c>
      <c r="BW35" s="31">
        <v>100</v>
      </c>
      <c r="BX35" s="31">
        <v>100</v>
      </c>
      <c r="BY35" s="31">
        <v>100</v>
      </c>
      <c r="BZ35" s="31">
        <v>100</v>
      </c>
      <c r="CA35" s="31">
        <v>100</v>
      </c>
      <c r="CB35" s="31">
        <v>100</v>
      </c>
      <c r="CC35" s="31">
        <v>100</v>
      </c>
      <c r="CD35" s="31">
        <v>100</v>
      </c>
      <c r="CE35" s="31">
        <v>100</v>
      </c>
      <c r="CF35" s="31">
        <v>100</v>
      </c>
      <c r="CG35" s="31">
        <v>100</v>
      </c>
      <c r="CH35" s="31">
        <v>100</v>
      </c>
      <c r="CI35" s="31">
        <v>100</v>
      </c>
      <c r="CJ35" s="31">
        <v>100</v>
      </c>
      <c r="CK35" s="31">
        <v>100</v>
      </c>
      <c r="CL35" s="31">
        <v>100</v>
      </c>
      <c r="CM35" s="31">
        <v>100</v>
      </c>
      <c r="CN35" s="31">
        <v>100</v>
      </c>
      <c r="CO35" s="31">
        <v>100</v>
      </c>
      <c r="CP35" s="31">
        <v>100</v>
      </c>
      <c r="CQ35" s="31">
        <v>100</v>
      </c>
      <c r="CR35" s="31">
        <v>100</v>
      </c>
      <c r="CS35" s="31">
        <v>100</v>
      </c>
      <c r="CT35" s="31">
        <v>100</v>
      </c>
      <c r="CU35" s="31">
        <v>100</v>
      </c>
      <c r="CV35" s="31">
        <v>100</v>
      </c>
      <c r="CW35" s="31">
        <v>100</v>
      </c>
      <c r="CX35" s="31">
        <v>100</v>
      </c>
      <c r="CY35" s="31">
        <v>100</v>
      </c>
      <c r="CZ35" s="31">
        <v>100</v>
      </c>
      <c r="DA35" s="31">
        <v>100</v>
      </c>
      <c r="DB35" s="31">
        <v>100</v>
      </c>
      <c r="DC35" s="31">
        <v>100</v>
      </c>
      <c r="DD35" s="31">
        <v>100</v>
      </c>
      <c r="DE35" s="31">
        <v>100</v>
      </c>
      <c r="DF35" s="31">
        <v>100</v>
      </c>
      <c r="DG35" s="31">
        <v>100</v>
      </c>
      <c r="DH35" s="31">
        <v>100</v>
      </c>
      <c r="DI35" s="31">
        <v>100</v>
      </c>
      <c r="DJ35" s="31">
        <v>100</v>
      </c>
      <c r="DK35" s="31">
        <v>100</v>
      </c>
      <c r="DL35" s="31">
        <v>100</v>
      </c>
      <c r="DM35" s="31">
        <v>100</v>
      </c>
      <c r="DN35" s="31">
        <v>100</v>
      </c>
      <c r="DO35" s="31">
        <v>100</v>
      </c>
      <c r="DP35" s="31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30">
        <v>11.492863016588574</v>
      </c>
      <c r="H36" s="30">
        <v>9.6054421487327044</v>
      </c>
      <c r="I36" s="30" t="s">
        <v>151</v>
      </c>
      <c r="J36" s="30" t="s">
        <v>151</v>
      </c>
      <c r="K36" s="30">
        <v>34.5257304570166</v>
      </c>
      <c r="L36" s="30">
        <v>3.4662045060658579</v>
      </c>
      <c r="M36" s="30">
        <v>19.607322050578009</v>
      </c>
      <c r="N36" s="30">
        <v>12.644959656984934</v>
      </c>
      <c r="O36" s="30" t="s">
        <v>151</v>
      </c>
      <c r="P36" s="30" t="s">
        <v>151</v>
      </c>
      <c r="Q36" s="30">
        <v>0</v>
      </c>
      <c r="R36" s="30" t="s">
        <v>151</v>
      </c>
      <c r="S36" s="30">
        <v>9.8479370786318068</v>
      </c>
      <c r="T36" s="30">
        <v>5.7262836419164032</v>
      </c>
      <c r="U36" s="30">
        <v>0</v>
      </c>
      <c r="V36" s="30">
        <v>0</v>
      </c>
      <c r="W36" s="30" t="s">
        <v>151</v>
      </c>
      <c r="X36" s="30" t="s">
        <v>151</v>
      </c>
      <c r="Y36" s="30">
        <v>1.8361328546801023</v>
      </c>
      <c r="Z36" s="30">
        <v>15.010343883086051</v>
      </c>
      <c r="AA36" s="30">
        <v>12.602710096791048</v>
      </c>
      <c r="AB36" s="30">
        <v>11.411277148505627</v>
      </c>
      <c r="AC36" s="30" t="s">
        <v>151</v>
      </c>
      <c r="AD36" s="30" t="s">
        <v>151</v>
      </c>
      <c r="AE36" s="30" t="s">
        <v>151</v>
      </c>
      <c r="AF36" s="30">
        <v>0</v>
      </c>
      <c r="AG36" s="30">
        <v>10.410321975849532</v>
      </c>
      <c r="AH36" s="30">
        <v>10.862778046670977</v>
      </c>
      <c r="AI36" s="30">
        <v>5.6397702470924207</v>
      </c>
      <c r="AJ36" s="30">
        <v>2.1542993923770983</v>
      </c>
      <c r="AK36" s="30">
        <v>14.285714285714288</v>
      </c>
      <c r="AL36" s="30">
        <v>8.3333333333333339</v>
      </c>
      <c r="AM36" s="30" t="s">
        <v>151</v>
      </c>
      <c r="AN36" s="30" t="s">
        <v>151</v>
      </c>
      <c r="AO36" s="30" t="s">
        <v>151</v>
      </c>
      <c r="AP36" s="30" t="s">
        <v>151</v>
      </c>
      <c r="AQ36" s="30">
        <v>0</v>
      </c>
      <c r="AR36" s="30" t="s">
        <v>151</v>
      </c>
      <c r="AS36" s="30">
        <v>36.147090236262819</v>
      </c>
      <c r="AT36" s="30" t="s">
        <v>151</v>
      </c>
      <c r="AU36" s="30" t="s">
        <v>151</v>
      </c>
      <c r="AV36" s="30" t="s">
        <v>151</v>
      </c>
      <c r="AW36" s="30" t="s">
        <v>151</v>
      </c>
      <c r="AX36" s="30" t="s">
        <v>151</v>
      </c>
      <c r="AY36" s="30" t="s">
        <v>151</v>
      </c>
      <c r="AZ36" s="30" t="s">
        <v>151</v>
      </c>
      <c r="BA36" s="30">
        <v>61.224130339057673</v>
      </c>
      <c r="BB36" s="30">
        <v>0</v>
      </c>
      <c r="BC36" s="30" t="s">
        <v>151</v>
      </c>
      <c r="BD36" s="30" t="s">
        <v>151</v>
      </c>
      <c r="BE36" s="30" t="s">
        <v>151</v>
      </c>
      <c r="BF36" s="30" t="s">
        <v>151</v>
      </c>
      <c r="BG36" s="30" t="s">
        <v>151</v>
      </c>
      <c r="BH36" s="30" t="s">
        <v>151</v>
      </c>
      <c r="BI36" s="30">
        <v>0</v>
      </c>
      <c r="BJ36" s="30">
        <v>0</v>
      </c>
      <c r="BK36" s="30" t="s">
        <v>151</v>
      </c>
      <c r="BL36" s="30" t="s">
        <v>151</v>
      </c>
      <c r="BM36" s="30" t="s">
        <v>151</v>
      </c>
      <c r="BN36" s="30" t="s">
        <v>151</v>
      </c>
      <c r="BO36" s="30">
        <v>0</v>
      </c>
      <c r="BP36" s="30" t="s">
        <v>151</v>
      </c>
      <c r="BQ36" s="30" t="s">
        <v>151</v>
      </c>
      <c r="BR36" s="30" t="s">
        <v>151</v>
      </c>
      <c r="BS36" s="30" t="s">
        <v>151</v>
      </c>
      <c r="BT36" s="30" t="s">
        <v>151</v>
      </c>
      <c r="BU36" s="30" t="s">
        <v>151</v>
      </c>
      <c r="BV36" s="30" t="s">
        <v>151</v>
      </c>
      <c r="BW36" s="30" t="s">
        <v>151</v>
      </c>
      <c r="BX36" s="30" t="s">
        <v>151</v>
      </c>
      <c r="BY36" s="30" t="s">
        <v>151</v>
      </c>
      <c r="BZ36" s="30" t="s">
        <v>151</v>
      </c>
      <c r="CA36" s="30" t="s">
        <v>151</v>
      </c>
      <c r="CB36" s="30" t="s">
        <v>151</v>
      </c>
      <c r="CC36" s="30" t="s">
        <v>151</v>
      </c>
      <c r="CD36" s="30" t="s">
        <v>151</v>
      </c>
      <c r="CE36" s="30" t="s">
        <v>151</v>
      </c>
      <c r="CF36" s="30" t="s">
        <v>151</v>
      </c>
      <c r="CG36" s="30" t="s">
        <v>151</v>
      </c>
      <c r="CH36" s="30" t="s">
        <v>151</v>
      </c>
      <c r="CI36" s="30" t="s">
        <v>151</v>
      </c>
      <c r="CJ36" s="30" t="s">
        <v>151</v>
      </c>
      <c r="CK36" s="30" t="s">
        <v>151</v>
      </c>
      <c r="CL36" s="30" t="s">
        <v>151</v>
      </c>
      <c r="CM36" s="30" t="s">
        <v>151</v>
      </c>
      <c r="CN36" s="30" t="s">
        <v>151</v>
      </c>
      <c r="CO36" s="30" t="s">
        <v>151</v>
      </c>
      <c r="CP36" s="30" t="s">
        <v>151</v>
      </c>
      <c r="CQ36" s="30" t="s">
        <v>151</v>
      </c>
      <c r="CR36" s="30" t="s">
        <v>151</v>
      </c>
      <c r="CS36" s="30" t="s">
        <v>151</v>
      </c>
      <c r="CT36" s="30" t="s">
        <v>151</v>
      </c>
      <c r="CU36" s="30" t="s">
        <v>151</v>
      </c>
      <c r="CV36" s="30" t="s">
        <v>151</v>
      </c>
      <c r="CW36" s="30" t="s">
        <v>151</v>
      </c>
      <c r="CX36" s="30" t="s">
        <v>151</v>
      </c>
      <c r="CY36" s="30" t="s">
        <v>151</v>
      </c>
      <c r="CZ36" s="30" t="s">
        <v>151</v>
      </c>
      <c r="DA36" s="30" t="s">
        <v>151</v>
      </c>
      <c r="DB36" s="30" t="s">
        <v>151</v>
      </c>
      <c r="DC36" s="30" t="s">
        <v>151</v>
      </c>
      <c r="DD36" s="30" t="s">
        <v>151</v>
      </c>
      <c r="DE36" s="30" t="s">
        <v>151</v>
      </c>
      <c r="DF36" s="30" t="s">
        <v>151</v>
      </c>
      <c r="DG36" s="30" t="s">
        <v>151</v>
      </c>
      <c r="DH36" s="30" t="s">
        <v>151</v>
      </c>
      <c r="DI36" s="30" t="s">
        <v>151</v>
      </c>
      <c r="DJ36" s="30" t="s">
        <v>151</v>
      </c>
      <c r="DK36" s="30" t="s">
        <v>151</v>
      </c>
      <c r="DL36" s="30" t="s">
        <v>151</v>
      </c>
      <c r="DM36" s="30" t="s">
        <v>151</v>
      </c>
      <c r="DN36" s="30" t="s">
        <v>151</v>
      </c>
      <c r="DO36" s="30" t="s">
        <v>151</v>
      </c>
      <c r="DP36" s="30" t="s">
        <v>151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30">
        <v>88.507136983411428</v>
      </c>
      <c r="H37" s="30">
        <v>90.394557851267294</v>
      </c>
      <c r="I37" s="30" t="s">
        <v>151</v>
      </c>
      <c r="J37" s="30" t="s">
        <v>151</v>
      </c>
      <c r="K37" s="30">
        <v>65.474269542983393</v>
      </c>
      <c r="L37" s="30">
        <v>96.533795493934136</v>
      </c>
      <c r="M37" s="30">
        <v>80.392677949421994</v>
      </c>
      <c r="N37" s="30">
        <v>87.355040343015062</v>
      </c>
      <c r="O37" s="30" t="s">
        <v>151</v>
      </c>
      <c r="P37" s="30" t="s">
        <v>151</v>
      </c>
      <c r="Q37" s="30">
        <v>100</v>
      </c>
      <c r="R37" s="30" t="s">
        <v>151</v>
      </c>
      <c r="S37" s="30">
        <v>90.152062921368199</v>
      </c>
      <c r="T37" s="30">
        <v>94.27371635808359</v>
      </c>
      <c r="U37" s="30">
        <v>100</v>
      </c>
      <c r="V37" s="30">
        <v>100</v>
      </c>
      <c r="W37" s="30" t="s">
        <v>151</v>
      </c>
      <c r="X37" s="30" t="s">
        <v>151</v>
      </c>
      <c r="Y37" s="30">
        <v>98.163867145319898</v>
      </c>
      <c r="Z37" s="30">
        <v>84.989656116913949</v>
      </c>
      <c r="AA37" s="30">
        <v>87.397289903208957</v>
      </c>
      <c r="AB37" s="30">
        <v>88.588722851494367</v>
      </c>
      <c r="AC37" s="30" t="s">
        <v>151</v>
      </c>
      <c r="AD37" s="30" t="s">
        <v>151</v>
      </c>
      <c r="AE37" s="30" t="s">
        <v>151</v>
      </c>
      <c r="AF37" s="30">
        <v>100</v>
      </c>
      <c r="AG37" s="30">
        <v>89.589678024150473</v>
      </c>
      <c r="AH37" s="30">
        <v>89.137221953329018</v>
      </c>
      <c r="AI37" s="30">
        <v>94.360229752907586</v>
      </c>
      <c r="AJ37" s="30">
        <v>97.845700607622902</v>
      </c>
      <c r="AK37" s="30">
        <v>85.714285714285708</v>
      </c>
      <c r="AL37" s="30">
        <v>91.666666666666671</v>
      </c>
      <c r="AM37" s="30" t="s">
        <v>151</v>
      </c>
      <c r="AN37" s="30" t="s">
        <v>151</v>
      </c>
      <c r="AO37" s="30" t="s">
        <v>151</v>
      </c>
      <c r="AP37" s="30" t="s">
        <v>151</v>
      </c>
      <c r="AQ37" s="30">
        <v>100</v>
      </c>
      <c r="AR37" s="30" t="s">
        <v>151</v>
      </c>
      <c r="AS37" s="30">
        <v>63.852909763737181</v>
      </c>
      <c r="AT37" s="30" t="s">
        <v>151</v>
      </c>
      <c r="AU37" s="30" t="s">
        <v>151</v>
      </c>
      <c r="AV37" s="30" t="s">
        <v>151</v>
      </c>
      <c r="AW37" s="30" t="s">
        <v>151</v>
      </c>
      <c r="AX37" s="30" t="s">
        <v>151</v>
      </c>
      <c r="AY37" s="30" t="s">
        <v>151</v>
      </c>
      <c r="AZ37" s="30" t="s">
        <v>151</v>
      </c>
      <c r="BA37" s="30">
        <v>38.775869660942327</v>
      </c>
      <c r="BB37" s="30">
        <v>100</v>
      </c>
      <c r="BC37" s="30" t="s">
        <v>151</v>
      </c>
      <c r="BD37" s="30" t="s">
        <v>151</v>
      </c>
      <c r="BE37" s="30" t="s">
        <v>151</v>
      </c>
      <c r="BF37" s="30" t="s">
        <v>151</v>
      </c>
      <c r="BG37" s="30" t="s">
        <v>151</v>
      </c>
      <c r="BH37" s="30" t="s">
        <v>151</v>
      </c>
      <c r="BI37" s="30">
        <v>100</v>
      </c>
      <c r="BJ37" s="30">
        <v>100</v>
      </c>
      <c r="BK37" s="30" t="s">
        <v>151</v>
      </c>
      <c r="BL37" s="30" t="s">
        <v>151</v>
      </c>
      <c r="BM37" s="30" t="s">
        <v>151</v>
      </c>
      <c r="BN37" s="30" t="s">
        <v>151</v>
      </c>
      <c r="BO37" s="30">
        <v>100</v>
      </c>
      <c r="BP37" s="30" t="s">
        <v>151</v>
      </c>
      <c r="BQ37" s="30" t="s">
        <v>151</v>
      </c>
      <c r="BR37" s="30" t="s">
        <v>151</v>
      </c>
      <c r="BS37" s="30" t="s">
        <v>151</v>
      </c>
      <c r="BT37" s="30" t="s">
        <v>151</v>
      </c>
      <c r="BU37" s="30" t="s">
        <v>151</v>
      </c>
      <c r="BV37" s="30" t="s">
        <v>151</v>
      </c>
      <c r="BW37" s="30" t="s">
        <v>151</v>
      </c>
      <c r="BX37" s="30" t="s">
        <v>151</v>
      </c>
      <c r="BY37" s="30" t="s">
        <v>151</v>
      </c>
      <c r="BZ37" s="30" t="s">
        <v>151</v>
      </c>
      <c r="CA37" s="30" t="s">
        <v>151</v>
      </c>
      <c r="CB37" s="30" t="s">
        <v>151</v>
      </c>
      <c r="CC37" s="30" t="s">
        <v>151</v>
      </c>
      <c r="CD37" s="30" t="s">
        <v>151</v>
      </c>
      <c r="CE37" s="30" t="s">
        <v>151</v>
      </c>
      <c r="CF37" s="30" t="s">
        <v>151</v>
      </c>
      <c r="CG37" s="30" t="s">
        <v>151</v>
      </c>
      <c r="CH37" s="30" t="s">
        <v>151</v>
      </c>
      <c r="CI37" s="30" t="s">
        <v>151</v>
      </c>
      <c r="CJ37" s="30" t="s">
        <v>151</v>
      </c>
      <c r="CK37" s="30" t="s">
        <v>151</v>
      </c>
      <c r="CL37" s="30" t="s">
        <v>151</v>
      </c>
      <c r="CM37" s="30" t="s">
        <v>151</v>
      </c>
      <c r="CN37" s="30" t="s">
        <v>151</v>
      </c>
      <c r="CO37" s="30" t="s">
        <v>151</v>
      </c>
      <c r="CP37" s="30" t="s">
        <v>151</v>
      </c>
      <c r="CQ37" s="30" t="s">
        <v>151</v>
      </c>
      <c r="CR37" s="30" t="s">
        <v>151</v>
      </c>
      <c r="CS37" s="30" t="s">
        <v>151</v>
      </c>
      <c r="CT37" s="30" t="s">
        <v>151</v>
      </c>
      <c r="CU37" s="30" t="s">
        <v>151</v>
      </c>
      <c r="CV37" s="30" t="s">
        <v>151</v>
      </c>
      <c r="CW37" s="30" t="s">
        <v>151</v>
      </c>
      <c r="CX37" s="30" t="s">
        <v>151</v>
      </c>
      <c r="CY37" s="30" t="s">
        <v>151</v>
      </c>
      <c r="CZ37" s="30" t="s">
        <v>151</v>
      </c>
      <c r="DA37" s="30" t="s">
        <v>151</v>
      </c>
      <c r="DB37" s="30" t="s">
        <v>151</v>
      </c>
      <c r="DC37" s="30" t="s">
        <v>151</v>
      </c>
      <c r="DD37" s="30" t="s">
        <v>151</v>
      </c>
      <c r="DE37" s="30" t="s">
        <v>151</v>
      </c>
      <c r="DF37" s="30" t="s">
        <v>151</v>
      </c>
      <c r="DG37" s="30" t="s">
        <v>151</v>
      </c>
      <c r="DH37" s="30" t="s">
        <v>151</v>
      </c>
      <c r="DI37" s="30" t="s">
        <v>151</v>
      </c>
      <c r="DJ37" s="30" t="s">
        <v>151</v>
      </c>
      <c r="DK37" s="30" t="s">
        <v>151</v>
      </c>
      <c r="DL37" s="30" t="s">
        <v>151</v>
      </c>
      <c r="DM37" s="30" t="s">
        <v>151</v>
      </c>
      <c r="DN37" s="30" t="s">
        <v>151</v>
      </c>
      <c r="DO37" s="30" t="s">
        <v>151</v>
      </c>
      <c r="DP37" s="30" t="s">
        <v>151</v>
      </c>
    </row>
    <row r="38" spans="1:120" x14ac:dyDescent="0.25">
      <c r="A38" s="15"/>
      <c r="B38" s="15"/>
      <c r="C38" s="15" t="s">
        <v>136</v>
      </c>
      <c r="D38" s="15" t="s">
        <v>146</v>
      </c>
      <c r="E38" s="15" t="s">
        <v>113</v>
      </c>
      <c r="F38" s="15" t="s">
        <v>2</v>
      </c>
      <c r="G38" s="31">
        <v>100</v>
      </c>
      <c r="H38" s="31">
        <v>100</v>
      </c>
      <c r="I38" s="31">
        <v>100</v>
      </c>
      <c r="J38" s="31">
        <v>100</v>
      </c>
      <c r="K38" s="31">
        <v>100</v>
      </c>
      <c r="L38" s="31">
        <v>100</v>
      </c>
      <c r="M38" s="31">
        <v>100</v>
      </c>
      <c r="N38" s="31">
        <v>100</v>
      </c>
      <c r="O38" s="31">
        <v>100</v>
      </c>
      <c r="P38" s="31">
        <v>100</v>
      </c>
      <c r="Q38" s="31">
        <v>100</v>
      </c>
      <c r="R38" s="31">
        <v>100</v>
      </c>
      <c r="S38" s="31">
        <v>100</v>
      </c>
      <c r="T38" s="31">
        <v>100</v>
      </c>
      <c r="U38" s="31">
        <v>100</v>
      </c>
      <c r="V38" s="31">
        <v>100</v>
      </c>
      <c r="W38" s="31">
        <v>100</v>
      </c>
      <c r="X38" s="31">
        <v>100</v>
      </c>
      <c r="Y38" s="31">
        <v>100</v>
      </c>
      <c r="Z38" s="31">
        <v>100</v>
      </c>
      <c r="AA38" s="31">
        <v>100</v>
      </c>
      <c r="AB38" s="31">
        <v>100</v>
      </c>
      <c r="AC38" s="31">
        <v>100</v>
      </c>
      <c r="AD38" s="31">
        <v>100</v>
      </c>
      <c r="AE38" s="31">
        <v>100</v>
      </c>
      <c r="AF38" s="31">
        <v>100</v>
      </c>
      <c r="AG38" s="31">
        <v>100</v>
      </c>
      <c r="AH38" s="31">
        <v>100</v>
      </c>
      <c r="AI38" s="31">
        <v>100</v>
      </c>
      <c r="AJ38" s="31">
        <v>100</v>
      </c>
      <c r="AK38" s="31">
        <v>100</v>
      </c>
      <c r="AL38" s="31">
        <v>100</v>
      </c>
      <c r="AM38" s="31">
        <v>100</v>
      </c>
      <c r="AN38" s="31">
        <v>100</v>
      </c>
      <c r="AO38" s="31">
        <v>100</v>
      </c>
      <c r="AP38" s="31">
        <v>100</v>
      </c>
      <c r="AQ38" s="31">
        <v>100</v>
      </c>
      <c r="AR38" s="31">
        <v>100</v>
      </c>
      <c r="AS38" s="31">
        <v>100</v>
      </c>
      <c r="AT38" s="31">
        <v>100</v>
      </c>
      <c r="AU38" s="31">
        <v>100</v>
      </c>
      <c r="AV38" s="31">
        <v>100</v>
      </c>
      <c r="AW38" s="31">
        <v>100</v>
      </c>
      <c r="AX38" s="31">
        <v>100</v>
      </c>
      <c r="AY38" s="31">
        <v>100</v>
      </c>
      <c r="AZ38" s="31">
        <v>100</v>
      </c>
      <c r="BA38" s="31">
        <v>100</v>
      </c>
      <c r="BB38" s="31">
        <v>100</v>
      </c>
      <c r="BC38" s="31">
        <v>100</v>
      </c>
      <c r="BD38" s="31">
        <v>100</v>
      </c>
      <c r="BE38" s="31">
        <v>100</v>
      </c>
      <c r="BF38" s="31">
        <v>100</v>
      </c>
      <c r="BG38" s="31">
        <v>100</v>
      </c>
      <c r="BH38" s="31">
        <v>100</v>
      </c>
      <c r="BI38" s="31">
        <v>100</v>
      </c>
      <c r="BJ38" s="31">
        <v>100</v>
      </c>
      <c r="BK38" s="31">
        <v>100</v>
      </c>
      <c r="BL38" s="31">
        <v>100</v>
      </c>
      <c r="BM38" s="31">
        <v>100</v>
      </c>
      <c r="BN38" s="31">
        <v>100</v>
      </c>
      <c r="BO38" s="31">
        <v>100</v>
      </c>
      <c r="BP38" s="31">
        <v>100</v>
      </c>
      <c r="BQ38" s="31">
        <v>100</v>
      </c>
      <c r="BR38" s="31">
        <v>100</v>
      </c>
      <c r="BS38" s="31">
        <v>100</v>
      </c>
      <c r="BT38" s="31">
        <v>100</v>
      </c>
      <c r="BU38" s="31">
        <v>100</v>
      </c>
      <c r="BV38" s="31">
        <v>100</v>
      </c>
      <c r="BW38" s="31">
        <v>100</v>
      </c>
      <c r="BX38" s="31">
        <v>100</v>
      </c>
      <c r="BY38" s="31">
        <v>100</v>
      </c>
      <c r="BZ38" s="31">
        <v>100</v>
      </c>
      <c r="CA38" s="31">
        <v>100</v>
      </c>
      <c r="CB38" s="31">
        <v>100</v>
      </c>
      <c r="CC38" s="31">
        <v>100</v>
      </c>
      <c r="CD38" s="31">
        <v>100</v>
      </c>
      <c r="CE38" s="31">
        <v>100</v>
      </c>
      <c r="CF38" s="31">
        <v>100</v>
      </c>
      <c r="CG38" s="31">
        <v>100</v>
      </c>
      <c r="CH38" s="31">
        <v>100</v>
      </c>
      <c r="CI38" s="31">
        <v>100</v>
      </c>
      <c r="CJ38" s="31">
        <v>100</v>
      </c>
      <c r="CK38" s="31">
        <v>100</v>
      </c>
      <c r="CL38" s="31">
        <v>100</v>
      </c>
      <c r="CM38" s="31">
        <v>100</v>
      </c>
      <c r="CN38" s="31">
        <v>100</v>
      </c>
      <c r="CO38" s="31">
        <v>100</v>
      </c>
      <c r="CP38" s="31">
        <v>100</v>
      </c>
      <c r="CQ38" s="31">
        <v>100</v>
      </c>
      <c r="CR38" s="31">
        <v>100</v>
      </c>
      <c r="CS38" s="31">
        <v>100</v>
      </c>
      <c r="CT38" s="31">
        <v>100</v>
      </c>
      <c r="CU38" s="31">
        <v>100</v>
      </c>
      <c r="CV38" s="31">
        <v>100</v>
      </c>
      <c r="CW38" s="31">
        <v>100</v>
      </c>
      <c r="CX38" s="31">
        <v>100</v>
      </c>
      <c r="CY38" s="31">
        <v>100</v>
      </c>
      <c r="CZ38" s="31">
        <v>100</v>
      </c>
      <c r="DA38" s="31">
        <v>100</v>
      </c>
      <c r="DB38" s="31">
        <v>100</v>
      </c>
      <c r="DC38" s="31">
        <v>100</v>
      </c>
      <c r="DD38" s="31">
        <v>100</v>
      </c>
      <c r="DE38" s="31">
        <v>100</v>
      </c>
      <c r="DF38" s="31">
        <v>100</v>
      </c>
      <c r="DG38" s="31">
        <v>100</v>
      </c>
      <c r="DH38" s="31">
        <v>100</v>
      </c>
      <c r="DI38" s="31">
        <v>100</v>
      </c>
      <c r="DJ38" s="31">
        <v>100</v>
      </c>
      <c r="DK38" s="31">
        <v>100</v>
      </c>
      <c r="DL38" s="31">
        <v>100</v>
      </c>
      <c r="DM38" s="31">
        <v>100</v>
      </c>
      <c r="DN38" s="31">
        <v>100</v>
      </c>
      <c r="DO38" s="31">
        <v>100</v>
      </c>
      <c r="DP38" s="31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30">
        <v>10.618377735994695</v>
      </c>
      <c r="H39" s="30">
        <v>9.3033767126825122</v>
      </c>
      <c r="I39" s="30" t="s">
        <v>151</v>
      </c>
      <c r="J39" s="30" t="s">
        <v>151</v>
      </c>
      <c r="K39" s="30">
        <v>0</v>
      </c>
      <c r="L39" s="30">
        <v>0</v>
      </c>
      <c r="M39" s="30">
        <v>0</v>
      </c>
      <c r="N39" s="30">
        <v>0</v>
      </c>
      <c r="O39" s="30" t="s">
        <v>151</v>
      </c>
      <c r="P39" s="30" t="s">
        <v>151</v>
      </c>
      <c r="Q39" s="30" t="s">
        <v>151</v>
      </c>
      <c r="R39" s="30" t="s">
        <v>151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 t="s">
        <v>151</v>
      </c>
      <c r="Y39" s="30">
        <v>100</v>
      </c>
      <c r="Z39" s="30" t="s">
        <v>151</v>
      </c>
      <c r="AA39" s="30">
        <v>0</v>
      </c>
      <c r="AB39" s="30" t="s">
        <v>151</v>
      </c>
      <c r="AC39" s="30" t="s">
        <v>151</v>
      </c>
      <c r="AD39" s="30" t="s">
        <v>151</v>
      </c>
      <c r="AE39" s="30" t="s">
        <v>151</v>
      </c>
      <c r="AF39" s="30" t="s">
        <v>151</v>
      </c>
      <c r="AG39" s="30" t="s">
        <v>151</v>
      </c>
      <c r="AH39" s="30">
        <v>100</v>
      </c>
      <c r="AI39" s="30">
        <v>10.655459077789228</v>
      </c>
      <c r="AJ39" s="30">
        <v>9.2519425598239824</v>
      </c>
      <c r="AK39" s="30" t="s">
        <v>151</v>
      </c>
      <c r="AL39" s="30" t="s">
        <v>151</v>
      </c>
      <c r="AM39" s="30">
        <v>33.333333333333336</v>
      </c>
      <c r="AN39" s="30" t="s">
        <v>151</v>
      </c>
      <c r="AO39" s="30" t="s">
        <v>151</v>
      </c>
      <c r="AP39" s="30" t="s">
        <v>151</v>
      </c>
      <c r="AQ39" s="30" t="s">
        <v>151</v>
      </c>
      <c r="AR39" s="30" t="s">
        <v>151</v>
      </c>
      <c r="AS39" s="30">
        <v>0</v>
      </c>
      <c r="AT39" s="30" t="s">
        <v>151</v>
      </c>
      <c r="AU39" s="30" t="s">
        <v>151</v>
      </c>
      <c r="AV39" s="30" t="s">
        <v>151</v>
      </c>
      <c r="AW39" s="30" t="s">
        <v>151</v>
      </c>
      <c r="AX39" s="30" t="s">
        <v>151</v>
      </c>
      <c r="AY39" s="30" t="s">
        <v>151</v>
      </c>
      <c r="AZ39" s="30" t="s">
        <v>151</v>
      </c>
      <c r="BA39" s="30" t="s">
        <v>151</v>
      </c>
      <c r="BB39" s="30" t="s">
        <v>151</v>
      </c>
      <c r="BC39" s="30" t="s">
        <v>151</v>
      </c>
      <c r="BD39" s="30" t="s">
        <v>151</v>
      </c>
      <c r="BE39" s="30" t="s">
        <v>151</v>
      </c>
      <c r="BF39" s="30" t="s">
        <v>151</v>
      </c>
      <c r="BG39" s="30" t="s">
        <v>151</v>
      </c>
      <c r="BH39" s="30" t="s">
        <v>151</v>
      </c>
      <c r="BI39" s="30">
        <v>0</v>
      </c>
      <c r="BJ39" s="30" t="s">
        <v>151</v>
      </c>
      <c r="BK39" s="30" t="s">
        <v>151</v>
      </c>
      <c r="BL39" s="30" t="s">
        <v>151</v>
      </c>
      <c r="BM39" s="30" t="s">
        <v>151</v>
      </c>
      <c r="BN39" s="30" t="s">
        <v>151</v>
      </c>
      <c r="BO39" s="30" t="s">
        <v>151</v>
      </c>
      <c r="BP39" s="30" t="s">
        <v>151</v>
      </c>
      <c r="BQ39" s="30" t="s">
        <v>151</v>
      </c>
      <c r="BR39" s="30" t="s">
        <v>151</v>
      </c>
      <c r="BS39" s="30" t="s">
        <v>151</v>
      </c>
      <c r="BT39" s="30" t="s">
        <v>151</v>
      </c>
      <c r="BU39" s="30" t="s">
        <v>151</v>
      </c>
      <c r="BV39" s="30" t="s">
        <v>151</v>
      </c>
      <c r="BW39" s="30" t="s">
        <v>151</v>
      </c>
      <c r="BX39" s="30" t="s">
        <v>151</v>
      </c>
      <c r="BY39" s="30" t="s">
        <v>151</v>
      </c>
      <c r="BZ39" s="30" t="s">
        <v>151</v>
      </c>
      <c r="CA39" s="30" t="s">
        <v>151</v>
      </c>
      <c r="CB39" s="30" t="s">
        <v>151</v>
      </c>
      <c r="CC39" s="30" t="s">
        <v>151</v>
      </c>
      <c r="CD39" s="30" t="s">
        <v>151</v>
      </c>
      <c r="CE39" s="30" t="s">
        <v>151</v>
      </c>
      <c r="CF39" s="30" t="s">
        <v>151</v>
      </c>
      <c r="CG39" s="30" t="s">
        <v>151</v>
      </c>
      <c r="CH39" s="30" t="s">
        <v>151</v>
      </c>
      <c r="CI39" s="30" t="s">
        <v>151</v>
      </c>
      <c r="CJ39" s="30" t="s">
        <v>151</v>
      </c>
      <c r="CK39" s="30" t="s">
        <v>151</v>
      </c>
      <c r="CL39" s="30" t="s">
        <v>151</v>
      </c>
      <c r="CM39" s="30" t="s">
        <v>151</v>
      </c>
      <c r="CN39" s="30" t="s">
        <v>151</v>
      </c>
      <c r="CO39" s="30" t="s">
        <v>151</v>
      </c>
      <c r="CP39" s="30" t="s">
        <v>151</v>
      </c>
      <c r="CQ39" s="30" t="s">
        <v>151</v>
      </c>
      <c r="CR39" s="30" t="s">
        <v>151</v>
      </c>
      <c r="CS39" s="30" t="s">
        <v>151</v>
      </c>
      <c r="CT39" s="30" t="s">
        <v>151</v>
      </c>
      <c r="CU39" s="30" t="s">
        <v>151</v>
      </c>
      <c r="CV39" s="30" t="s">
        <v>151</v>
      </c>
      <c r="CW39" s="30" t="s">
        <v>151</v>
      </c>
      <c r="CX39" s="30" t="s">
        <v>151</v>
      </c>
      <c r="CY39" s="30" t="s">
        <v>151</v>
      </c>
      <c r="CZ39" s="30" t="s">
        <v>151</v>
      </c>
      <c r="DA39" s="30" t="s">
        <v>151</v>
      </c>
      <c r="DB39" s="30" t="s">
        <v>151</v>
      </c>
      <c r="DC39" s="30" t="s">
        <v>151</v>
      </c>
      <c r="DD39" s="30" t="s">
        <v>151</v>
      </c>
      <c r="DE39" s="30" t="s">
        <v>151</v>
      </c>
      <c r="DF39" s="30" t="s">
        <v>151</v>
      </c>
      <c r="DG39" s="30" t="s">
        <v>151</v>
      </c>
      <c r="DH39" s="30" t="s">
        <v>151</v>
      </c>
      <c r="DI39" s="30" t="s">
        <v>151</v>
      </c>
      <c r="DJ39" s="30" t="s">
        <v>151</v>
      </c>
      <c r="DK39" s="30" t="s">
        <v>151</v>
      </c>
      <c r="DL39" s="30" t="s">
        <v>151</v>
      </c>
      <c r="DM39" s="30" t="s">
        <v>151</v>
      </c>
      <c r="DN39" s="30" t="s">
        <v>151</v>
      </c>
      <c r="DO39" s="30" t="s">
        <v>151</v>
      </c>
      <c r="DP39" s="30" t="s">
        <v>151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30">
        <v>89.381622264005301</v>
      </c>
      <c r="H40" s="30">
        <v>90.696623287317493</v>
      </c>
      <c r="I40" s="30" t="s">
        <v>151</v>
      </c>
      <c r="J40" s="30" t="s">
        <v>151</v>
      </c>
      <c r="K40" s="30">
        <v>100</v>
      </c>
      <c r="L40" s="30">
        <v>100</v>
      </c>
      <c r="M40" s="30">
        <v>100</v>
      </c>
      <c r="N40" s="30">
        <v>100</v>
      </c>
      <c r="O40" s="30" t="s">
        <v>151</v>
      </c>
      <c r="P40" s="30" t="s">
        <v>151</v>
      </c>
      <c r="Q40" s="30" t="s">
        <v>151</v>
      </c>
      <c r="R40" s="30" t="s">
        <v>151</v>
      </c>
      <c r="S40" s="30">
        <v>100</v>
      </c>
      <c r="T40" s="30">
        <v>100</v>
      </c>
      <c r="U40" s="30">
        <v>100</v>
      </c>
      <c r="V40" s="30">
        <v>100</v>
      </c>
      <c r="W40" s="30">
        <v>100</v>
      </c>
      <c r="X40" s="30" t="s">
        <v>151</v>
      </c>
      <c r="Y40" s="30">
        <v>0</v>
      </c>
      <c r="Z40" s="30" t="s">
        <v>151</v>
      </c>
      <c r="AA40" s="30">
        <v>100</v>
      </c>
      <c r="AB40" s="30" t="s">
        <v>151</v>
      </c>
      <c r="AC40" s="30" t="s">
        <v>151</v>
      </c>
      <c r="AD40" s="30" t="s">
        <v>151</v>
      </c>
      <c r="AE40" s="30" t="s">
        <v>151</v>
      </c>
      <c r="AF40" s="30" t="s">
        <v>151</v>
      </c>
      <c r="AG40" s="30" t="s">
        <v>151</v>
      </c>
      <c r="AH40" s="30">
        <v>0</v>
      </c>
      <c r="AI40" s="30">
        <v>89.344540922210768</v>
      </c>
      <c r="AJ40" s="30">
        <v>90.748057440176012</v>
      </c>
      <c r="AK40" s="30" t="s">
        <v>151</v>
      </c>
      <c r="AL40" s="30" t="s">
        <v>151</v>
      </c>
      <c r="AM40" s="30">
        <v>66.666666666666657</v>
      </c>
      <c r="AN40" s="30" t="s">
        <v>151</v>
      </c>
      <c r="AO40" s="30" t="s">
        <v>151</v>
      </c>
      <c r="AP40" s="30" t="s">
        <v>151</v>
      </c>
      <c r="AQ40" s="30" t="s">
        <v>151</v>
      </c>
      <c r="AR40" s="30" t="s">
        <v>151</v>
      </c>
      <c r="AS40" s="30">
        <v>100</v>
      </c>
      <c r="AT40" s="30" t="s">
        <v>151</v>
      </c>
      <c r="AU40" s="30" t="s">
        <v>151</v>
      </c>
      <c r="AV40" s="30" t="s">
        <v>151</v>
      </c>
      <c r="AW40" s="30" t="s">
        <v>151</v>
      </c>
      <c r="AX40" s="30" t="s">
        <v>151</v>
      </c>
      <c r="AY40" s="30" t="s">
        <v>151</v>
      </c>
      <c r="AZ40" s="30" t="s">
        <v>151</v>
      </c>
      <c r="BA40" s="30" t="s">
        <v>151</v>
      </c>
      <c r="BB40" s="30" t="s">
        <v>151</v>
      </c>
      <c r="BC40" s="30" t="s">
        <v>151</v>
      </c>
      <c r="BD40" s="30" t="s">
        <v>151</v>
      </c>
      <c r="BE40" s="30" t="s">
        <v>151</v>
      </c>
      <c r="BF40" s="30" t="s">
        <v>151</v>
      </c>
      <c r="BG40" s="30" t="s">
        <v>151</v>
      </c>
      <c r="BH40" s="30" t="s">
        <v>151</v>
      </c>
      <c r="BI40" s="30">
        <v>100</v>
      </c>
      <c r="BJ40" s="30" t="s">
        <v>151</v>
      </c>
      <c r="BK40" s="30" t="s">
        <v>151</v>
      </c>
      <c r="BL40" s="30" t="s">
        <v>151</v>
      </c>
      <c r="BM40" s="30" t="s">
        <v>151</v>
      </c>
      <c r="BN40" s="30" t="s">
        <v>151</v>
      </c>
      <c r="BO40" s="30" t="s">
        <v>151</v>
      </c>
      <c r="BP40" s="30" t="s">
        <v>151</v>
      </c>
      <c r="BQ40" s="30" t="s">
        <v>151</v>
      </c>
      <c r="BR40" s="30" t="s">
        <v>151</v>
      </c>
      <c r="BS40" s="30" t="s">
        <v>151</v>
      </c>
      <c r="BT40" s="30" t="s">
        <v>151</v>
      </c>
      <c r="BU40" s="30" t="s">
        <v>151</v>
      </c>
      <c r="BV40" s="30" t="s">
        <v>151</v>
      </c>
      <c r="BW40" s="30" t="s">
        <v>151</v>
      </c>
      <c r="BX40" s="30" t="s">
        <v>151</v>
      </c>
      <c r="BY40" s="30" t="s">
        <v>151</v>
      </c>
      <c r="BZ40" s="30" t="s">
        <v>151</v>
      </c>
      <c r="CA40" s="30" t="s">
        <v>151</v>
      </c>
      <c r="CB40" s="30" t="s">
        <v>151</v>
      </c>
      <c r="CC40" s="30" t="s">
        <v>151</v>
      </c>
      <c r="CD40" s="30" t="s">
        <v>151</v>
      </c>
      <c r="CE40" s="30" t="s">
        <v>151</v>
      </c>
      <c r="CF40" s="30" t="s">
        <v>151</v>
      </c>
      <c r="CG40" s="30" t="s">
        <v>151</v>
      </c>
      <c r="CH40" s="30" t="s">
        <v>151</v>
      </c>
      <c r="CI40" s="30" t="s">
        <v>151</v>
      </c>
      <c r="CJ40" s="30" t="s">
        <v>151</v>
      </c>
      <c r="CK40" s="30" t="s">
        <v>151</v>
      </c>
      <c r="CL40" s="30" t="s">
        <v>151</v>
      </c>
      <c r="CM40" s="30" t="s">
        <v>151</v>
      </c>
      <c r="CN40" s="30" t="s">
        <v>151</v>
      </c>
      <c r="CO40" s="30" t="s">
        <v>151</v>
      </c>
      <c r="CP40" s="30" t="s">
        <v>151</v>
      </c>
      <c r="CQ40" s="30" t="s">
        <v>151</v>
      </c>
      <c r="CR40" s="30" t="s">
        <v>151</v>
      </c>
      <c r="CS40" s="30" t="s">
        <v>151</v>
      </c>
      <c r="CT40" s="30" t="s">
        <v>151</v>
      </c>
      <c r="CU40" s="30" t="s">
        <v>151</v>
      </c>
      <c r="CV40" s="30" t="s">
        <v>151</v>
      </c>
      <c r="CW40" s="30" t="s">
        <v>151</v>
      </c>
      <c r="CX40" s="30" t="s">
        <v>151</v>
      </c>
      <c r="CY40" s="30" t="s">
        <v>151</v>
      </c>
      <c r="CZ40" s="30" t="s">
        <v>151</v>
      </c>
      <c r="DA40" s="30" t="s">
        <v>151</v>
      </c>
      <c r="DB40" s="30" t="s">
        <v>151</v>
      </c>
      <c r="DC40" s="30" t="s">
        <v>151</v>
      </c>
      <c r="DD40" s="30" t="s">
        <v>151</v>
      </c>
      <c r="DE40" s="30" t="s">
        <v>151</v>
      </c>
      <c r="DF40" s="30" t="s">
        <v>151</v>
      </c>
      <c r="DG40" s="30" t="s">
        <v>151</v>
      </c>
      <c r="DH40" s="30" t="s">
        <v>151</v>
      </c>
      <c r="DI40" s="30" t="s">
        <v>151</v>
      </c>
      <c r="DJ40" s="30" t="s">
        <v>151</v>
      </c>
      <c r="DK40" s="30" t="s">
        <v>151</v>
      </c>
      <c r="DL40" s="30" t="s">
        <v>151</v>
      </c>
      <c r="DM40" s="30" t="s">
        <v>151</v>
      </c>
      <c r="DN40" s="30" t="s">
        <v>151</v>
      </c>
      <c r="DO40" s="30" t="s">
        <v>151</v>
      </c>
      <c r="DP40" s="30" t="s">
        <v>151</v>
      </c>
    </row>
    <row r="41" spans="1:120" x14ac:dyDescent="0.25">
      <c r="A41" s="15"/>
      <c r="B41" s="15"/>
      <c r="C41" s="15" t="s">
        <v>136</v>
      </c>
      <c r="D41" s="15" t="s">
        <v>147</v>
      </c>
      <c r="E41" s="15" t="s">
        <v>113</v>
      </c>
      <c r="F41" s="15" t="s">
        <v>2</v>
      </c>
      <c r="G41" s="31">
        <v>100</v>
      </c>
      <c r="H41" s="31">
        <v>100</v>
      </c>
      <c r="I41" s="31">
        <v>100</v>
      </c>
      <c r="J41" s="31">
        <v>100</v>
      </c>
      <c r="K41" s="31">
        <v>100</v>
      </c>
      <c r="L41" s="31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1">
        <v>100</v>
      </c>
      <c r="T41" s="31">
        <v>100</v>
      </c>
      <c r="U41" s="31">
        <v>100</v>
      </c>
      <c r="V41" s="31">
        <v>100</v>
      </c>
      <c r="W41" s="31">
        <v>100</v>
      </c>
      <c r="X41" s="31">
        <v>100</v>
      </c>
      <c r="Y41" s="31">
        <v>100</v>
      </c>
      <c r="Z41" s="31">
        <v>100</v>
      </c>
      <c r="AA41" s="31">
        <v>100</v>
      </c>
      <c r="AB41" s="31">
        <v>100</v>
      </c>
      <c r="AC41" s="31">
        <v>100</v>
      </c>
      <c r="AD41" s="31">
        <v>100</v>
      </c>
      <c r="AE41" s="31">
        <v>100</v>
      </c>
      <c r="AF41" s="31">
        <v>100</v>
      </c>
      <c r="AG41" s="31">
        <v>100</v>
      </c>
      <c r="AH41" s="31">
        <v>100</v>
      </c>
      <c r="AI41" s="31">
        <v>100</v>
      </c>
      <c r="AJ41" s="31">
        <v>100</v>
      </c>
      <c r="AK41" s="31">
        <v>100</v>
      </c>
      <c r="AL41" s="31">
        <v>100</v>
      </c>
      <c r="AM41" s="31">
        <v>100</v>
      </c>
      <c r="AN41" s="31">
        <v>100</v>
      </c>
      <c r="AO41" s="31">
        <v>100</v>
      </c>
      <c r="AP41" s="31">
        <v>100</v>
      </c>
      <c r="AQ41" s="31">
        <v>100</v>
      </c>
      <c r="AR41" s="31">
        <v>100</v>
      </c>
      <c r="AS41" s="31">
        <v>100</v>
      </c>
      <c r="AT41" s="31">
        <v>100</v>
      </c>
      <c r="AU41" s="31">
        <v>100</v>
      </c>
      <c r="AV41" s="31">
        <v>100</v>
      </c>
      <c r="AW41" s="31">
        <v>100</v>
      </c>
      <c r="AX41" s="31">
        <v>100</v>
      </c>
      <c r="AY41" s="31">
        <v>100</v>
      </c>
      <c r="AZ41" s="31">
        <v>100</v>
      </c>
      <c r="BA41" s="31">
        <v>100</v>
      </c>
      <c r="BB41" s="31">
        <v>100</v>
      </c>
      <c r="BC41" s="31">
        <v>100</v>
      </c>
      <c r="BD41" s="31">
        <v>100</v>
      </c>
      <c r="BE41" s="31">
        <v>100</v>
      </c>
      <c r="BF41" s="31">
        <v>100</v>
      </c>
      <c r="BG41" s="31">
        <v>100</v>
      </c>
      <c r="BH41" s="31">
        <v>100</v>
      </c>
      <c r="BI41" s="31">
        <v>100</v>
      </c>
      <c r="BJ41" s="31">
        <v>100</v>
      </c>
      <c r="BK41" s="31">
        <v>100</v>
      </c>
      <c r="BL41" s="31">
        <v>100</v>
      </c>
      <c r="BM41" s="31">
        <v>100</v>
      </c>
      <c r="BN41" s="31">
        <v>100</v>
      </c>
      <c r="BO41" s="31">
        <v>100</v>
      </c>
      <c r="BP41" s="31">
        <v>100</v>
      </c>
      <c r="BQ41" s="31">
        <v>100</v>
      </c>
      <c r="BR41" s="31">
        <v>100</v>
      </c>
      <c r="BS41" s="31">
        <v>100</v>
      </c>
      <c r="BT41" s="31">
        <v>100</v>
      </c>
      <c r="BU41" s="31">
        <v>100</v>
      </c>
      <c r="BV41" s="31">
        <v>100</v>
      </c>
      <c r="BW41" s="31">
        <v>100</v>
      </c>
      <c r="BX41" s="31">
        <v>100</v>
      </c>
      <c r="BY41" s="31">
        <v>100</v>
      </c>
      <c r="BZ41" s="31">
        <v>100</v>
      </c>
      <c r="CA41" s="31">
        <v>100</v>
      </c>
      <c r="CB41" s="31">
        <v>100</v>
      </c>
      <c r="CC41" s="31">
        <v>100</v>
      </c>
      <c r="CD41" s="31">
        <v>100</v>
      </c>
      <c r="CE41" s="31">
        <v>100</v>
      </c>
      <c r="CF41" s="31">
        <v>100</v>
      </c>
      <c r="CG41" s="31">
        <v>100</v>
      </c>
      <c r="CH41" s="31">
        <v>100</v>
      </c>
      <c r="CI41" s="31">
        <v>100</v>
      </c>
      <c r="CJ41" s="31">
        <v>100</v>
      </c>
      <c r="CK41" s="31">
        <v>100</v>
      </c>
      <c r="CL41" s="31">
        <v>100</v>
      </c>
      <c r="CM41" s="31">
        <v>100</v>
      </c>
      <c r="CN41" s="31">
        <v>100</v>
      </c>
      <c r="CO41" s="31">
        <v>100</v>
      </c>
      <c r="CP41" s="31">
        <v>100</v>
      </c>
      <c r="CQ41" s="31">
        <v>100</v>
      </c>
      <c r="CR41" s="31">
        <v>100</v>
      </c>
      <c r="CS41" s="31">
        <v>100</v>
      </c>
      <c r="CT41" s="31">
        <v>100</v>
      </c>
      <c r="CU41" s="31">
        <v>100</v>
      </c>
      <c r="CV41" s="31">
        <v>100</v>
      </c>
      <c r="CW41" s="31">
        <v>100</v>
      </c>
      <c r="CX41" s="31">
        <v>100</v>
      </c>
      <c r="CY41" s="31">
        <v>100</v>
      </c>
      <c r="CZ41" s="31">
        <v>100</v>
      </c>
      <c r="DA41" s="31">
        <v>100</v>
      </c>
      <c r="DB41" s="31">
        <v>100</v>
      </c>
      <c r="DC41" s="31">
        <v>100</v>
      </c>
      <c r="DD41" s="31">
        <v>100</v>
      </c>
      <c r="DE41" s="31">
        <v>100</v>
      </c>
      <c r="DF41" s="31">
        <v>100</v>
      </c>
      <c r="DG41" s="31">
        <v>100</v>
      </c>
      <c r="DH41" s="31">
        <v>100</v>
      </c>
      <c r="DI41" s="31">
        <v>100</v>
      </c>
      <c r="DJ41" s="31">
        <v>100</v>
      </c>
      <c r="DK41" s="31">
        <v>100</v>
      </c>
      <c r="DL41" s="31">
        <v>100</v>
      </c>
      <c r="DM41" s="31">
        <v>100</v>
      </c>
      <c r="DN41" s="31">
        <v>100</v>
      </c>
      <c r="DO41" s="31">
        <v>100</v>
      </c>
      <c r="DP41" s="31">
        <v>100</v>
      </c>
    </row>
    <row r="42" spans="1:120" x14ac:dyDescent="0.25">
      <c r="A42" s="15"/>
      <c r="B42" s="15"/>
      <c r="C42" s="15"/>
      <c r="D42" s="15"/>
      <c r="E42" s="15" t="s">
        <v>79</v>
      </c>
      <c r="F42" s="15" t="s">
        <v>60</v>
      </c>
      <c r="G42" s="30">
        <v>6.5997545580374872</v>
      </c>
      <c r="H42" s="30">
        <v>5.3198721572944292</v>
      </c>
      <c r="I42" s="30" t="s">
        <v>151</v>
      </c>
      <c r="J42" s="30" t="s">
        <v>151</v>
      </c>
      <c r="K42" s="30">
        <v>6.2594243398231892</v>
      </c>
      <c r="L42" s="30">
        <v>4.7794705293195126</v>
      </c>
      <c r="M42" s="30">
        <v>5.0534034378496351</v>
      </c>
      <c r="N42" s="30">
        <v>3.6199869644070239</v>
      </c>
      <c r="O42" s="30" t="s">
        <v>151</v>
      </c>
      <c r="P42" s="30">
        <v>0</v>
      </c>
      <c r="Q42" s="30">
        <v>0</v>
      </c>
      <c r="R42" s="30">
        <v>0</v>
      </c>
      <c r="S42" s="30">
        <v>6.5123819872432049</v>
      </c>
      <c r="T42" s="30">
        <v>5.19332940693248</v>
      </c>
      <c r="U42" s="30">
        <v>5.2133519736658878</v>
      </c>
      <c r="V42" s="30">
        <v>6.6410714013445</v>
      </c>
      <c r="W42" s="30" t="s">
        <v>151</v>
      </c>
      <c r="X42" s="30" t="s">
        <v>151</v>
      </c>
      <c r="Y42" s="30">
        <v>4.1607516972024099</v>
      </c>
      <c r="Z42" s="30">
        <v>3.6475242156042755</v>
      </c>
      <c r="AA42" s="30">
        <v>7.4871551336522879</v>
      </c>
      <c r="AB42" s="30">
        <v>19.284636626132034</v>
      </c>
      <c r="AC42" s="30" t="s">
        <v>151</v>
      </c>
      <c r="AD42" s="30" t="s">
        <v>151</v>
      </c>
      <c r="AE42" s="30">
        <v>49.999999999999993</v>
      </c>
      <c r="AF42" s="30">
        <v>25</v>
      </c>
      <c r="AG42" s="30">
        <v>19.327871738747685</v>
      </c>
      <c r="AH42" s="30">
        <v>70.072763987048702</v>
      </c>
      <c r="AI42" s="30">
        <v>16.034741940871893</v>
      </c>
      <c r="AJ42" s="30">
        <v>8.6451478879064112</v>
      </c>
      <c r="AK42" s="30">
        <v>0</v>
      </c>
      <c r="AL42" s="30">
        <v>16.632016632016636</v>
      </c>
      <c r="AM42" s="30" t="s">
        <v>151</v>
      </c>
      <c r="AN42" s="30" t="s">
        <v>151</v>
      </c>
      <c r="AO42" s="30" t="s">
        <v>151</v>
      </c>
      <c r="AP42" s="30" t="s">
        <v>151</v>
      </c>
      <c r="AQ42" s="30">
        <v>0</v>
      </c>
      <c r="AR42" s="30">
        <v>33.333333333333336</v>
      </c>
      <c r="AS42" s="30">
        <v>0</v>
      </c>
      <c r="AT42" s="30">
        <v>0</v>
      </c>
      <c r="AU42" s="30" t="s">
        <v>151</v>
      </c>
      <c r="AV42" s="30">
        <v>50</v>
      </c>
      <c r="AW42" s="30" t="s">
        <v>151</v>
      </c>
      <c r="AX42" s="30" t="s">
        <v>151</v>
      </c>
      <c r="AY42" s="30">
        <v>0</v>
      </c>
      <c r="AZ42" s="30">
        <v>0</v>
      </c>
      <c r="BA42" s="30" t="s">
        <v>151</v>
      </c>
      <c r="BB42" s="30" t="s">
        <v>151</v>
      </c>
      <c r="BC42" s="30" t="s">
        <v>151</v>
      </c>
      <c r="BD42" s="30" t="s">
        <v>151</v>
      </c>
      <c r="BE42" s="30" t="s">
        <v>151</v>
      </c>
      <c r="BF42" s="30" t="s">
        <v>151</v>
      </c>
      <c r="BG42" s="30">
        <v>20</v>
      </c>
      <c r="BH42" s="30" t="s">
        <v>151</v>
      </c>
      <c r="BI42" s="30">
        <v>0</v>
      </c>
      <c r="BJ42" s="30">
        <v>0</v>
      </c>
      <c r="BK42" s="30" t="s">
        <v>151</v>
      </c>
      <c r="BL42" s="30" t="s">
        <v>151</v>
      </c>
      <c r="BM42" s="30" t="s">
        <v>151</v>
      </c>
      <c r="BN42" s="30" t="s">
        <v>151</v>
      </c>
      <c r="BO42" s="30" t="s">
        <v>151</v>
      </c>
      <c r="BP42" s="30" t="s">
        <v>151</v>
      </c>
      <c r="BQ42" s="30" t="s">
        <v>151</v>
      </c>
      <c r="BR42" s="30">
        <v>0</v>
      </c>
      <c r="BS42" s="30" t="s">
        <v>151</v>
      </c>
      <c r="BT42" s="30" t="s">
        <v>151</v>
      </c>
      <c r="BU42" s="30" t="s">
        <v>151</v>
      </c>
      <c r="BV42" s="30" t="s">
        <v>151</v>
      </c>
      <c r="BW42" s="30" t="s">
        <v>151</v>
      </c>
      <c r="BX42" s="30" t="s">
        <v>151</v>
      </c>
      <c r="BY42" s="30" t="s">
        <v>151</v>
      </c>
      <c r="BZ42" s="30" t="s">
        <v>151</v>
      </c>
      <c r="CA42" s="30" t="s">
        <v>151</v>
      </c>
      <c r="CB42" s="30" t="s">
        <v>151</v>
      </c>
      <c r="CC42" s="30" t="s">
        <v>151</v>
      </c>
      <c r="CD42" s="30">
        <v>0</v>
      </c>
      <c r="CE42" s="30" t="s">
        <v>151</v>
      </c>
      <c r="CF42" s="30" t="s">
        <v>151</v>
      </c>
      <c r="CG42" s="30" t="s">
        <v>151</v>
      </c>
      <c r="CH42" s="30" t="s">
        <v>151</v>
      </c>
      <c r="CI42" s="30" t="s">
        <v>151</v>
      </c>
      <c r="CJ42" s="30" t="s">
        <v>151</v>
      </c>
      <c r="CK42" s="30" t="s">
        <v>151</v>
      </c>
      <c r="CL42" s="30" t="s">
        <v>151</v>
      </c>
      <c r="CM42" s="30" t="s">
        <v>151</v>
      </c>
      <c r="CN42" s="30" t="s">
        <v>151</v>
      </c>
      <c r="CO42" s="30" t="s">
        <v>151</v>
      </c>
      <c r="CP42" s="30" t="s">
        <v>151</v>
      </c>
      <c r="CQ42" s="30" t="s">
        <v>151</v>
      </c>
      <c r="CR42" s="30" t="s">
        <v>151</v>
      </c>
      <c r="CS42" s="30" t="s">
        <v>151</v>
      </c>
      <c r="CT42" s="30" t="s">
        <v>151</v>
      </c>
      <c r="CU42" s="30" t="s">
        <v>151</v>
      </c>
      <c r="CV42" s="30" t="s">
        <v>151</v>
      </c>
      <c r="CW42" s="30" t="s">
        <v>151</v>
      </c>
      <c r="CX42" s="30" t="s">
        <v>151</v>
      </c>
      <c r="CY42" s="30" t="s">
        <v>151</v>
      </c>
      <c r="CZ42" s="30" t="s">
        <v>151</v>
      </c>
      <c r="DA42" s="30" t="s">
        <v>151</v>
      </c>
      <c r="DB42" s="30" t="s">
        <v>151</v>
      </c>
      <c r="DC42" s="30" t="s">
        <v>151</v>
      </c>
      <c r="DD42" s="30" t="s">
        <v>151</v>
      </c>
      <c r="DE42" s="30" t="s">
        <v>151</v>
      </c>
      <c r="DF42" s="30" t="s">
        <v>151</v>
      </c>
      <c r="DG42" s="30" t="s">
        <v>151</v>
      </c>
      <c r="DH42" s="30" t="s">
        <v>151</v>
      </c>
      <c r="DI42" s="30" t="s">
        <v>151</v>
      </c>
      <c r="DJ42" s="30" t="s">
        <v>151</v>
      </c>
      <c r="DK42" s="30" t="s">
        <v>151</v>
      </c>
      <c r="DL42" s="30" t="s">
        <v>151</v>
      </c>
      <c r="DM42" s="30" t="s">
        <v>151</v>
      </c>
      <c r="DN42" s="30" t="s">
        <v>151</v>
      </c>
      <c r="DO42" s="30" t="s">
        <v>151</v>
      </c>
      <c r="DP42" s="30" t="s">
        <v>151</v>
      </c>
    </row>
    <row r="43" spans="1:120" x14ac:dyDescent="0.25">
      <c r="A43" s="37"/>
      <c r="B43" s="37"/>
      <c r="C43" s="37"/>
      <c r="D43" s="37"/>
      <c r="E43" s="37" t="s">
        <v>78</v>
      </c>
      <c r="F43" s="37" t="s">
        <v>61</v>
      </c>
      <c r="G43" s="40">
        <v>93.400245441962511</v>
      </c>
      <c r="H43" s="40">
        <v>94.680127842705573</v>
      </c>
      <c r="I43" s="40" t="s">
        <v>151</v>
      </c>
      <c r="J43" s="40" t="s">
        <v>151</v>
      </c>
      <c r="K43" s="40">
        <v>93.740575660176816</v>
      </c>
      <c r="L43" s="40">
        <v>95.220529470680489</v>
      </c>
      <c r="M43" s="40">
        <v>94.946596562150361</v>
      </c>
      <c r="N43" s="40">
        <v>96.380013035592981</v>
      </c>
      <c r="O43" s="40" t="s">
        <v>151</v>
      </c>
      <c r="P43" s="40">
        <v>100</v>
      </c>
      <c r="Q43" s="40">
        <v>100</v>
      </c>
      <c r="R43" s="40">
        <v>100</v>
      </c>
      <c r="S43" s="40">
        <v>93.487618012756798</v>
      </c>
      <c r="T43" s="40">
        <v>94.806670593067523</v>
      </c>
      <c r="U43" s="40">
        <v>94.786648026334106</v>
      </c>
      <c r="V43" s="40">
        <v>93.358928598655496</v>
      </c>
      <c r="W43" s="40" t="s">
        <v>151</v>
      </c>
      <c r="X43" s="40" t="s">
        <v>151</v>
      </c>
      <c r="Y43" s="40">
        <v>95.839248302797586</v>
      </c>
      <c r="Z43" s="40">
        <v>96.352475784395722</v>
      </c>
      <c r="AA43" s="40">
        <v>92.512844866347706</v>
      </c>
      <c r="AB43" s="40">
        <v>80.715363373867973</v>
      </c>
      <c r="AC43" s="40" t="s">
        <v>151</v>
      </c>
      <c r="AD43" s="40" t="s">
        <v>151</v>
      </c>
      <c r="AE43" s="40">
        <v>50.000000000000007</v>
      </c>
      <c r="AF43" s="40">
        <v>75</v>
      </c>
      <c r="AG43" s="40">
        <v>80.672128261252311</v>
      </c>
      <c r="AH43" s="40">
        <v>29.927236012951298</v>
      </c>
      <c r="AI43" s="40">
        <v>83.965258059128104</v>
      </c>
      <c r="AJ43" s="40">
        <v>91.354852112093596</v>
      </c>
      <c r="AK43" s="40">
        <v>100</v>
      </c>
      <c r="AL43" s="40">
        <v>83.367983367983356</v>
      </c>
      <c r="AM43" s="40" t="s">
        <v>151</v>
      </c>
      <c r="AN43" s="40" t="s">
        <v>151</v>
      </c>
      <c r="AO43" s="40" t="s">
        <v>151</v>
      </c>
      <c r="AP43" s="40" t="s">
        <v>151</v>
      </c>
      <c r="AQ43" s="40">
        <v>100</v>
      </c>
      <c r="AR43" s="40">
        <v>66.666666666666657</v>
      </c>
      <c r="AS43" s="40">
        <v>100</v>
      </c>
      <c r="AT43" s="40">
        <v>100</v>
      </c>
      <c r="AU43" s="40" t="s">
        <v>151</v>
      </c>
      <c r="AV43" s="40">
        <v>50</v>
      </c>
      <c r="AW43" s="40" t="s">
        <v>151</v>
      </c>
      <c r="AX43" s="40" t="s">
        <v>151</v>
      </c>
      <c r="AY43" s="40">
        <v>100</v>
      </c>
      <c r="AZ43" s="40">
        <v>100</v>
      </c>
      <c r="BA43" s="40" t="s">
        <v>151</v>
      </c>
      <c r="BB43" s="40" t="s">
        <v>151</v>
      </c>
      <c r="BC43" s="40" t="s">
        <v>151</v>
      </c>
      <c r="BD43" s="40" t="s">
        <v>151</v>
      </c>
      <c r="BE43" s="40" t="s">
        <v>151</v>
      </c>
      <c r="BF43" s="40" t="s">
        <v>151</v>
      </c>
      <c r="BG43" s="40">
        <v>80</v>
      </c>
      <c r="BH43" s="40" t="s">
        <v>151</v>
      </c>
      <c r="BI43" s="40">
        <v>100</v>
      </c>
      <c r="BJ43" s="40">
        <v>100</v>
      </c>
      <c r="BK43" s="40" t="s">
        <v>151</v>
      </c>
      <c r="BL43" s="40" t="s">
        <v>151</v>
      </c>
      <c r="BM43" s="40" t="s">
        <v>151</v>
      </c>
      <c r="BN43" s="40" t="s">
        <v>151</v>
      </c>
      <c r="BO43" s="40" t="s">
        <v>151</v>
      </c>
      <c r="BP43" s="40" t="s">
        <v>151</v>
      </c>
      <c r="BQ43" s="40" t="s">
        <v>151</v>
      </c>
      <c r="BR43" s="40">
        <v>100</v>
      </c>
      <c r="BS43" s="40" t="s">
        <v>151</v>
      </c>
      <c r="BT43" s="40" t="s">
        <v>151</v>
      </c>
      <c r="BU43" s="40" t="s">
        <v>151</v>
      </c>
      <c r="BV43" s="40" t="s">
        <v>151</v>
      </c>
      <c r="BW43" s="40" t="s">
        <v>151</v>
      </c>
      <c r="BX43" s="40" t="s">
        <v>151</v>
      </c>
      <c r="BY43" s="40" t="s">
        <v>151</v>
      </c>
      <c r="BZ43" s="40" t="s">
        <v>151</v>
      </c>
      <c r="CA43" s="40" t="s">
        <v>151</v>
      </c>
      <c r="CB43" s="40" t="s">
        <v>151</v>
      </c>
      <c r="CC43" s="40" t="s">
        <v>151</v>
      </c>
      <c r="CD43" s="40">
        <v>100</v>
      </c>
      <c r="CE43" s="40" t="s">
        <v>151</v>
      </c>
      <c r="CF43" s="40" t="s">
        <v>151</v>
      </c>
      <c r="CG43" s="40" t="s">
        <v>151</v>
      </c>
      <c r="CH43" s="40" t="s">
        <v>151</v>
      </c>
      <c r="CI43" s="40" t="s">
        <v>151</v>
      </c>
      <c r="CJ43" s="40" t="s">
        <v>151</v>
      </c>
      <c r="CK43" s="40" t="s">
        <v>151</v>
      </c>
      <c r="CL43" s="40" t="s">
        <v>151</v>
      </c>
      <c r="CM43" s="40" t="s">
        <v>151</v>
      </c>
      <c r="CN43" s="40" t="s">
        <v>151</v>
      </c>
      <c r="CO43" s="40" t="s">
        <v>151</v>
      </c>
      <c r="CP43" s="40" t="s">
        <v>151</v>
      </c>
      <c r="CQ43" s="40" t="s">
        <v>151</v>
      </c>
      <c r="CR43" s="40" t="s">
        <v>151</v>
      </c>
      <c r="CS43" s="40" t="s">
        <v>151</v>
      </c>
      <c r="CT43" s="40" t="s">
        <v>151</v>
      </c>
      <c r="CU43" s="40" t="s">
        <v>151</v>
      </c>
      <c r="CV43" s="40" t="s">
        <v>151</v>
      </c>
      <c r="CW43" s="40" t="s">
        <v>151</v>
      </c>
      <c r="CX43" s="40" t="s">
        <v>151</v>
      </c>
      <c r="CY43" s="40" t="s">
        <v>151</v>
      </c>
      <c r="CZ43" s="40" t="s">
        <v>151</v>
      </c>
      <c r="DA43" s="40" t="s">
        <v>151</v>
      </c>
      <c r="DB43" s="40" t="s">
        <v>151</v>
      </c>
      <c r="DC43" s="40" t="s">
        <v>151</v>
      </c>
      <c r="DD43" s="40" t="s">
        <v>151</v>
      </c>
      <c r="DE43" s="40" t="s">
        <v>151</v>
      </c>
      <c r="DF43" s="40" t="s">
        <v>151</v>
      </c>
      <c r="DG43" s="40" t="s">
        <v>151</v>
      </c>
      <c r="DH43" s="40" t="s">
        <v>151</v>
      </c>
      <c r="DI43" s="40" t="s">
        <v>151</v>
      </c>
      <c r="DJ43" s="40" t="s">
        <v>151</v>
      </c>
      <c r="DK43" s="40" t="s">
        <v>151</v>
      </c>
      <c r="DL43" s="40" t="s">
        <v>151</v>
      </c>
      <c r="DM43" s="40" t="s">
        <v>151</v>
      </c>
      <c r="DN43" s="40" t="s">
        <v>151</v>
      </c>
      <c r="DO43" s="40" t="s">
        <v>151</v>
      </c>
      <c r="DP43" s="40" t="s">
        <v>151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workbookViewId="0">
      <selection activeCell="A7" sqref="A7:BJ66"/>
    </sheetView>
  </sheetViews>
  <sheetFormatPr defaultColWidth="9.109375" defaultRowHeight="13.8" x14ac:dyDescent="0.25"/>
  <cols>
    <col min="1" max="1" width="9.109375" style="9"/>
    <col min="2" max="2" width="18.109375" style="9" bestFit="1" customWidth="1"/>
    <col min="3" max="3" width="33.5546875" style="9" customWidth="1"/>
    <col min="4" max="4" width="21.6640625" style="9" customWidth="1"/>
    <col min="5" max="5" width="22.88671875" style="9" customWidth="1"/>
    <col min="6" max="16384" width="9.10937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83</v>
      </c>
      <c r="B2" s="18"/>
      <c r="C2" s="18"/>
      <c r="D2" s="18"/>
      <c r="E2" s="18"/>
      <c r="F2" s="18"/>
      <c r="G2" s="18"/>
      <c r="H2" s="18"/>
    </row>
    <row r="4" spans="1:62" x14ac:dyDescent="0.25">
      <c r="L4" s="23" t="s">
        <v>1</v>
      </c>
      <c r="O4" s="13" t="s">
        <v>135</v>
      </c>
      <c r="P4" s="13"/>
    </row>
    <row r="5" spans="1:62" s="21" customFormat="1" x14ac:dyDescent="0.25">
      <c r="A5" s="70"/>
      <c r="B5" s="71"/>
      <c r="C5" s="67" t="s">
        <v>115</v>
      </c>
      <c r="D5" s="67" t="s">
        <v>116</v>
      </c>
      <c r="E5" s="6"/>
      <c r="F5" s="53" t="s">
        <v>130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s="21" customFormat="1" x14ac:dyDescent="0.25">
      <c r="A6" s="72"/>
      <c r="B6" s="73"/>
      <c r="C6" s="69"/>
      <c r="D6" s="69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ht="14.4" x14ac:dyDescent="0.3">
      <c r="A12" s="15"/>
      <c r="B12" s="15"/>
      <c r="C12" s="15" t="s">
        <v>137</v>
      </c>
      <c r="D12" s="15"/>
      <c r="E12" s="15" t="s">
        <v>120</v>
      </c>
      <c r="F12" s="15">
        <v>261876</v>
      </c>
      <c r="G12" s="15">
        <v>3517</v>
      </c>
      <c r="H12" s="15">
        <v>3240</v>
      </c>
      <c r="I12" s="15">
        <v>7666</v>
      </c>
      <c r="J12" s="15">
        <v>106</v>
      </c>
      <c r="K12" s="15">
        <v>37</v>
      </c>
      <c r="L12" s="15">
        <v>7258</v>
      </c>
      <c r="M12" s="15">
        <v>2570</v>
      </c>
      <c r="N12" s="15">
        <v>6</v>
      </c>
      <c r="O12" s="15">
        <v>508</v>
      </c>
      <c r="P12" s="15">
        <v>22726</v>
      </c>
      <c r="Q12" s="15">
        <v>1</v>
      </c>
      <c r="R12" s="15">
        <v>76</v>
      </c>
      <c r="S12" s="15">
        <v>59785</v>
      </c>
      <c r="T12" s="15">
        <v>115570</v>
      </c>
      <c r="U12" s="15">
        <v>120</v>
      </c>
      <c r="V12" s="15">
        <v>21</v>
      </c>
      <c r="W12" s="15">
        <v>12</v>
      </c>
      <c r="X12" s="15">
        <v>52</v>
      </c>
      <c r="Y12" s="15">
        <v>2421</v>
      </c>
      <c r="Z12" s="15">
        <v>55</v>
      </c>
      <c r="AA12" s="15">
        <v>0</v>
      </c>
      <c r="AB12" s="15">
        <v>8</v>
      </c>
      <c r="AC12" s="15">
        <v>14</v>
      </c>
      <c r="AD12" s="15">
        <v>178</v>
      </c>
      <c r="AE12" s="15">
        <v>4</v>
      </c>
      <c r="AF12" s="15">
        <v>15</v>
      </c>
      <c r="AG12" s="15">
        <v>34763</v>
      </c>
      <c r="AH12" s="15">
        <v>0</v>
      </c>
      <c r="AI12" s="15">
        <v>104</v>
      </c>
      <c r="AJ12" s="15">
        <v>157</v>
      </c>
      <c r="AK12" s="15">
        <v>1</v>
      </c>
      <c r="AL12" s="15">
        <v>1</v>
      </c>
      <c r="AM12" s="15">
        <v>0</v>
      </c>
      <c r="AN12" s="15">
        <v>0</v>
      </c>
      <c r="AO12" s="15">
        <v>0</v>
      </c>
      <c r="AP12" s="15">
        <v>0</v>
      </c>
      <c r="AQ12" s="15">
        <v>3</v>
      </c>
      <c r="AR12" s="15">
        <v>1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3</v>
      </c>
      <c r="AY12" s="15">
        <v>0</v>
      </c>
      <c r="AZ12" s="15">
        <v>2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423</v>
      </c>
      <c r="BG12" s="15">
        <v>1</v>
      </c>
      <c r="BH12" s="15">
        <v>449</v>
      </c>
      <c r="BI12" s="15">
        <v>1</v>
      </c>
      <c r="BJ12" s="15">
        <v>0</v>
      </c>
    </row>
    <row r="13" spans="1:62" customFormat="1" ht="14.4" x14ac:dyDescent="0.3">
      <c r="A13" s="15"/>
      <c r="B13" s="15"/>
      <c r="C13" s="15"/>
      <c r="D13" s="15"/>
      <c r="E13" s="15" t="s">
        <v>121</v>
      </c>
      <c r="F13" s="15">
        <v>66488</v>
      </c>
      <c r="G13" s="15">
        <v>0</v>
      </c>
      <c r="H13" s="15">
        <v>310</v>
      </c>
      <c r="I13" s="15">
        <v>1455</v>
      </c>
      <c r="J13" s="15">
        <v>0</v>
      </c>
      <c r="K13" s="15">
        <v>9</v>
      </c>
      <c r="L13" s="15">
        <v>619</v>
      </c>
      <c r="M13" s="15">
        <v>220</v>
      </c>
      <c r="N13" s="15">
        <v>0</v>
      </c>
      <c r="O13" s="15">
        <v>37</v>
      </c>
      <c r="P13" s="15">
        <v>8568</v>
      </c>
      <c r="Q13" s="15">
        <v>0</v>
      </c>
      <c r="R13" s="15">
        <v>26</v>
      </c>
      <c r="S13" s="15">
        <v>19917</v>
      </c>
      <c r="T13" s="15">
        <v>27187</v>
      </c>
      <c r="U13" s="15">
        <v>6</v>
      </c>
      <c r="V13" s="15">
        <v>0</v>
      </c>
      <c r="W13" s="15">
        <v>0</v>
      </c>
      <c r="X13" s="15">
        <v>17</v>
      </c>
      <c r="Y13" s="15">
        <v>1833</v>
      </c>
      <c r="Z13" s="15">
        <v>20</v>
      </c>
      <c r="AA13" s="15">
        <v>0</v>
      </c>
      <c r="AB13" s="15">
        <v>0</v>
      </c>
      <c r="AC13" s="15">
        <v>7</v>
      </c>
      <c r="AD13" s="15">
        <v>24</v>
      </c>
      <c r="AE13" s="15">
        <v>4</v>
      </c>
      <c r="AF13" s="15">
        <v>5</v>
      </c>
      <c r="AG13" s="15">
        <v>5906</v>
      </c>
      <c r="AH13" s="15">
        <v>0</v>
      </c>
      <c r="AI13" s="15">
        <v>0</v>
      </c>
      <c r="AJ13" s="15">
        <v>34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2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61</v>
      </c>
      <c r="BG13" s="15">
        <v>0</v>
      </c>
      <c r="BH13" s="15">
        <v>223</v>
      </c>
      <c r="BI13" s="15">
        <v>0</v>
      </c>
      <c r="BJ13" s="15">
        <v>0</v>
      </c>
    </row>
    <row r="14" spans="1:62" customFormat="1" ht="14.4" x14ac:dyDescent="0.3">
      <c r="A14" s="15"/>
      <c r="B14" s="15"/>
      <c r="C14" s="15"/>
      <c r="D14" s="15"/>
      <c r="E14" s="15" t="s">
        <v>84</v>
      </c>
      <c r="F14" s="15">
        <v>4277</v>
      </c>
      <c r="G14" s="15">
        <v>0</v>
      </c>
      <c r="H14" s="15">
        <v>55</v>
      </c>
      <c r="I14" s="15">
        <v>51</v>
      </c>
      <c r="J14" s="15">
        <v>0</v>
      </c>
      <c r="K14" s="15">
        <v>5</v>
      </c>
      <c r="L14" s="15">
        <v>27</v>
      </c>
      <c r="M14" s="15">
        <v>7</v>
      </c>
      <c r="N14" s="15">
        <v>0</v>
      </c>
      <c r="O14" s="15">
        <v>1</v>
      </c>
      <c r="P14" s="15">
        <v>653</v>
      </c>
      <c r="Q14" s="15">
        <v>0</v>
      </c>
      <c r="R14" s="15">
        <v>2</v>
      </c>
      <c r="S14" s="15">
        <v>1469</v>
      </c>
      <c r="T14" s="15">
        <v>1722</v>
      </c>
      <c r="U14" s="15">
        <v>0</v>
      </c>
      <c r="V14" s="15">
        <v>0</v>
      </c>
      <c r="W14" s="15">
        <v>0</v>
      </c>
      <c r="X14" s="15">
        <v>0</v>
      </c>
      <c r="Y14" s="15">
        <v>9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269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3</v>
      </c>
      <c r="BG14" s="15">
        <v>0</v>
      </c>
      <c r="BH14" s="15">
        <v>5</v>
      </c>
      <c r="BI14" s="15">
        <v>0</v>
      </c>
      <c r="BJ14" s="15">
        <v>0</v>
      </c>
    </row>
    <row r="15" spans="1:62" customFormat="1" ht="14.4" x14ac:dyDescent="0.3">
      <c r="A15" s="15"/>
      <c r="B15" s="15"/>
      <c r="C15" s="15"/>
      <c r="D15" s="15"/>
      <c r="E15" s="15" t="s">
        <v>85</v>
      </c>
      <c r="F15" s="15">
        <v>9231</v>
      </c>
      <c r="G15" s="15">
        <v>0</v>
      </c>
      <c r="H15" s="15">
        <v>158</v>
      </c>
      <c r="I15" s="15">
        <v>319</v>
      </c>
      <c r="J15" s="15">
        <v>0</v>
      </c>
      <c r="K15" s="15">
        <v>0</v>
      </c>
      <c r="L15" s="15">
        <v>230</v>
      </c>
      <c r="M15" s="15">
        <v>126</v>
      </c>
      <c r="N15" s="15">
        <v>0</v>
      </c>
      <c r="O15" s="15">
        <v>9</v>
      </c>
      <c r="P15" s="15">
        <v>430</v>
      </c>
      <c r="Q15" s="15">
        <v>0</v>
      </c>
      <c r="R15" s="15">
        <v>0</v>
      </c>
      <c r="S15" s="15">
        <v>2891</v>
      </c>
      <c r="T15" s="15">
        <v>4452</v>
      </c>
      <c r="U15" s="15">
        <v>2</v>
      </c>
      <c r="V15" s="15">
        <v>0</v>
      </c>
      <c r="W15" s="15">
        <v>0</v>
      </c>
      <c r="X15" s="15">
        <v>11</v>
      </c>
      <c r="Y15" s="15">
        <v>23</v>
      </c>
      <c r="Z15" s="15">
        <v>0</v>
      </c>
      <c r="AA15" s="15">
        <v>0</v>
      </c>
      <c r="AB15" s="15">
        <v>0</v>
      </c>
      <c r="AC15" s="15">
        <v>1</v>
      </c>
      <c r="AD15" s="15">
        <v>15</v>
      </c>
      <c r="AE15" s="15">
        <v>0</v>
      </c>
      <c r="AF15" s="15">
        <v>0</v>
      </c>
      <c r="AG15" s="15">
        <v>563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1</v>
      </c>
      <c r="BI15" s="15">
        <v>0</v>
      </c>
      <c r="BJ15" s="15">
        <v>0</v>
      </c>
    </row>
    <row r="16" spans="1:62" customFormat="1" ht="14.4" x14ac:dyDescent="0.3">
      <c r="A16" s="15"/>
      <c r="B16" s="15"/>
      <c r="C16" s="15"/>
      <c r="D16" s="15"/>
      <c r="E16" s="15" t="s">
        <v>86</v>
      </c>
      <c r="F16" s="15">
        <v>52980</v>
      </c>
      <c r="G16" s="15">
        <v>0</v>
      </c>
      <c r="H16" s="15">
        <v>97</v>
      </c>
      <c r="I16" s="15">
        <v>1085</v>
      </c>
      <c r="J16" s="15">
        <v>0</v>
      </c>
      <c r="K16" s="15">
        <v>4</v>
      </c>
      <c r="L16" s="15">
        <v>362</v>
      </c>
      <c r="M16" s="15">
        <v>88</v>
      </c>
      <c r="N16" s="15">
        <v>0</v>
      </c>
      <c r="O16" s="15">
        <v>27</v>
      </c>
      <c r="P16" s="15">
        <v>7484</v>
      </c>
      <c r="Q16" s="15">
        <v>0</v>
      </c>
      <c r="R16" s="15">
        <v>24</v>
      </c>
      <c r="S16" s="15">
        <v>15557</v>
      </c>
      <c r="T16" s="15">
        <v>21013</v>
      </c>
      <c r="U16" s="15">
        <v>3</v>
      </c>
      <c r="V16" s="15">
        <v>0</v>
      </c>
      <c r="W16" s="15">
        <v>0</v>
      </c>
      <c r="X16" s="15">
        <v>6</v>
      </c>
      <c r="Y16" s="15">
        <v>1801</v>
      </c>
      <c r="Z16" s="15">
        <v>20</v>
      </c>
      <c r="AA16" s="15">
        <v>0</v>
      </c>
      <c r="AB16" s="15">
        <v>0</v>
      </c>
      <c r="AC16" s="15">
        <v>6</v>
      </c>
      <c r="AD16" s="15">
        <v>9</v>
      </c>
      <c r="AE16" s="15">
        <v>4</v>
      </c>
      <c r="AF16" s="15">
        <v>5</v>
      </c>
      <c r="AG16" s="15">
        <v>5074</v>
      </c>
      <c r="AH16" s="15">
        <v>0</v>
      </c>
      <c r="AI16" s="15">
        <v>0</v>
      </c>
      <c r="AJ16" s="15">
        <v>34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2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58</v>
      </c>
      <c r="BG16" s="15">
        <v>0</v>
      </c>
      <c r="BH16" s="15">
        <v>216</v>
      </c>
      <c r="BI16" s="15">
        <v>0</v>
      </c>
      <c r="BJ16" s="15">
        <v>0</v>
      </c>
    </row>
    <row r="17" spans="1:62" customFormat="1" ht="14.4" x14ac:dyDescent="0.3">
      <c r="A17" s="15"/>
      <c r="B17" s="15"/>
      <c r="C17" s="15" t="s">
        <v>136</v>
      </c>
      <c r="D17" s="15" t="s">
        <v>138</v>
      </c>
      <c r="E17" s="15" t="s">
        <v>120</v>
      </c>
      <c r="F17" s="15">
        <v>45711</v>
      </c>
      <c r="G17" s="15">
        <v>516</v>
      </c>
      <c r="H17" s="15">
        <v>360</v>
      </c>
      <c r="I17" s="15">
        <v>126</v>
      </c>
      <c r="J17" s="15">
        <v>96</v>
      </c>
      <c r="K17" s="15">
        <v>12</v>
      </c>
      <c r="L17" s="15">
        <v>283</v>
      </c>
      <c r="M17" s="15">
        <v>156</v>
      </c>
      <c r="N17" s="15">
        <v>0</v>
      </c>
      <c r="O17" s="15">
        <v>0</v>
      </c>
      <c r="P17" s="15">
        <v>9029</v>
      </c>
      <c r="Q17" s="15">
        <v>0</v>
      </c>
      <c r="R17" s="15">
        <v>21</v>
      </c>
      <c r="S17" s="15">
        <v>31827</v>
      </c>
      <c r="T17" s="15">
        <v>2522</v>
      </c>
      <c r="U17" s="15">
        <v>0</v>
      </c>
      <c r="V17" s="15">
        <v>14</v>
      </c>
      <c r="W17" s="15">
        <v>12</v>
      </c>
      <c r="X17" s="15">
        <v>0</v>
      </c>
      <c r="Y17" s="15">
        <v>40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684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2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12</v>
      </c>
      <c r="BI17" s="15">
        <v>0</v>
      </c>
      <c r="BJ17" s="15">
        <v>0</v>
      </c>
    </row>
    <row r="18" spans="1:62" customFormat="1" ht="14.4" x14ac:dyDescent="0.3">
      <c r="A18" s="15"/>
      <c r="B18" s="15"/>
      <c r="C18" s="15"/>
      <c r="D18" s="15"/>
      <c r="E18" s="15" t="s">
        <v>121</v>
      </c>
      <c r="F18" s="15">
        <v>16999</v>
      </c>
      <c r="G18" s="15">
        <v>0</v>
      </c>
      <c r="H18" s="15">
        <v>67</v>
      </c>
      <c r="I18" s="15">
        <v>47</v>
      </c>
      <c r="J18" s="15">
        <v>0</v>
      </c>
      <c r="K18" s="15">
        <v>0</v>
      </c>
      <c r="L18" s="15">
        <v>24</v>
      </c>
      <c r="M18" s="15">
        <v>0</v>
      </c>
      <c r="N18" s="15">
        <v>0</v>
      </c>
      <c r="O18" s="15">
        <v>0</v>
      </c>
      <c r="P18" s="15">
        <v>3071</v>
      </c>
      <c r="Q18" s="15">
        <v>0</v>
      </c>
      <c r="R18" s="15">
        <v>4</v>
      </c>
      <c r="S18" s="15">
        <v>13198</v>
      </c>
      <c r="T18" s="15">
        <v>561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26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2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ht="14.4" x14ac:dyDescent="0.3">
      <c r="A19" s="15"/>
      <c r="B19" s="15"/>
      <c r="C19" s="15"/>
      <c r="D19" s="15"/>
      <c r="E19" s="15" t="s">
        <v>84</v>
      </c>
      <c r="F19" s="15">
        <v>1469</v>
      </c>
      <c r="G19" s="15">
        <v>0</v>
      </c>
      <c r="H19" s="15">
        <v>40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236</v>
      </c>
      <c r="Q19" s="15">
        <v>0</v>
      </c>
      <c r="R19" s="15">
        <v>0</v>
      </c>
      <c r="S19" s="15">
        <v>1122</v>
      </c>
      <c r="T19" s="15">
        <v>69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2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ht="14.4" x14ac:dyDescent="0.3">
      <c r="A20" s="15"/>
      <c r="B20" s="15"/>
      <c r="C20" s="15"/>
      <c r="D20" s="15"/>
      <c r="E20" s="15" t="s">
        <v>85</v>
      </c>
      <c r="F20" s="15">
        <v>2564</v>
      </c>
      <c r="G20" s="15">
        <v>0</v>
      </c>
      <c r="H20" s="15">
        <v>27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202</v>
      </c>
      <c r="Q20" s="15">
        <v>0</v>
      </c>
      <c r="R20" s="15">
        <v>0</v>
      </c>
      <c r="S20" s="15">
        <v>2140</v>
      </c>
      <c r="T20" s="15">
        <v>194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ht="14.4" x14ac:dyDescent="0.3">
      <c r="A21" s="15"/>
      <c r="B21" s="15"/>
      <c r="C21" s="15"/>
      <c r="D21" s="15"/>
      <c r="E21" s="15" t="s">
        <v>86</v>
      </c>
      <c r="F21" s="15">
        <v>12966</v>
      </c>
      <c r="G21" s="15">
        <v>0</v>
      </c>
      <c r="H21" s="15">
        <v>0</v>
      </c>
      <c r="I21" s="15">
        <v>47</v>
      </c>
      <c r="J21" s="15">
        <v>0</v>
      </c>
      <c r="K21" s="15">
        <v>0</v>
      </c>
      <c r="L21" s="15">
        <v>24</v>
      </c>
      <c r="M21" s="15">
        <v>0</v>
      </c>
      <c r="N21" s="15">
        <v>0</v>
      </c>
      <c r="O21" s="15">
        <v>0</v>
      </c>
      <c r="P21" s="15">
        <v>2632</v>
      </c>
      <c r="Q21" s="15">
        <v>0</v>
      </c>
      <c r="R21" s="15">
        <v>4</v>
      </c>
      <c r="S21" s="15">
        <v>9935</v>
      </c>
      <c r="T21" s="15">
        <v>298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24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2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ht="14.4" x14ac:dyDescent="0.3">
      <c r="A22" s="15"/>
      <c r="B22" s="15"/>
      <c r="C22" s="15" t="s">
        <v>136</v>
      </c>
      <c r="D22" s="15" t="s">
        <v>139</v>
      </c>
      <c r="E22" s="15" t="s">
        <v>120</v>
      </c>
      <c r="F22" s="15">
        <v>37684</v>
      </c>
      <c r="G22" s="15">
        <v>412</v>
      </c>
      <c r="H22" s="15">
        <v>149</v>
      </c>
      <c r="I22" s="15">
        <v>94</v>
      </c>
      <c r="J22" s="15">
        <v>0</v>
      </c>
      <c r="K22" s="15">
        <v>0</v>
      </c>
      <c r="L22" s="15">
        <v>130</v>
      </c>
      <c r="M22" s="15">
        <v>73</v>
      </c>
      <c r="N22" s="15">
        <v>0</v>
      </c>
      <c r="O22" s="15">
        <v>10</v>
      </c>
      <c r="P22" s="15">
        <v>15</v>
      </c>
      <c r="Q22" s="15">
        <v>0</v>
      </c>
      <c r="R22" s="15">
        <v>23</v>
      </c>
      <c r="S22" s="15">
        <v>21</v>
      </c>
      <c r="T22" s="15">
        <v>10754</v>
      </c>
      <c r="U22" s="15">
        <v>0</v>
      </c>
      <c r="V22" s="15">
        <v>0</v>
      </c>
      <c r="W22" s="15">
        <v>0</v>
      </c>
      <c r="X22" s="15">
        <v>0</v>
      </c>
      <c r="Y22" s="15">
        <v>2</v>
      </c>
      <c r="Z22" s="15">
        <v>33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5</v>
      </c>
      <c r="AG22" s="15">
        <v>25962</v>
      </c>
      <c r="AH22" s="15">
        <v>0</v>
      </c>
      <c r="AI22" s="15">
        <v>0</v>
      </c>
      <c r="AJ22" s="15">
        <v>0</v>
      </c>
      <c r="AK22" s="15">
        <v>0</v>
      </c>
      <c r="AL22" s="15">
        <v>1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ht="14.4" x14ac:dyDescent="0.3">
      <c r="A23" s="15"/>
      <c r="B23" s="15"/>
      <c r="C23" s="15"/>
      <c r="D23" s="15"/>
      <c r="E23" s="15" t="s">
        <v>121</v>
      </c>
      <c r="F23" s="15">
        <v>7211</v>
      </c>
      <c r="G23" s="15">
        <v>0</v>
      </c>
      <c r="H23" s="15">
        <v>29</v>
      </c>
      <c r="I23" s="15">
        <v>0</v>
      </c>
      <c r="J23" s="15">
        <v>0</v>
      </c>
      <c r="K23" s="15">
        <v>0</v>
      </c>
      <c r="L23" s="15">
        <v>20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11</v>
      </c>
      <c r="S23" s="15">
        <v>12</v>
      </c>
      <c r="T23" s="15">
        <v>2302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4838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ht="14.4" x14ac:dyDescent="0.3">
      <c r="A24" s="15"/>
      <c r="B24" s="15"/>
      <c r="C24" s="15"/>
      <c r="D24" s="15"/>
      <c r="E24" s="15" t="s">
        <v>84</v>
      </c>
      <c r="F24" s="15">
        <v>450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219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231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ht="14.4" x14ac:dyDescent="0.3">
      <c r="A25" s="15"/>
      <c r="B25" s="15"/>
      <c r="C25" s="15"/>
      <c r="D25" s="15"/>
      <c r="E25" s="15" t="s">
        <v>85</v>
      </c>
      <c r="F25" s="15">
        <v>756</v>
      </c>
      <c r="G25" s="15">
        <v>0</v>
      </c>
      <c r="H25" s="15">
        <v>12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12</v>
      </c>
      <c r="T25" s="15">
        <v>190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542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ht="14.4" x14ac:dyDescent="0.3">
      <c r="A26" s="15"/>
      <c r="B26" s="15"/>
      <c r="C26" s="15"/>
      <c r="D26" s="15"/>
      <c r="E26" s="15" t="s">
        <v>86</v>
      </c>
      <c r="F26" s="15">
        <v>6005</v>
      </c>
      <c r="G26" s="15">
        <v>0</v>
      </c>
      <c r="H26" s="15">
        <v>17</v>
      </c>
      <c r="I26" s="15">
        <v>0</v>
      </c>
      <c r="J26" s="15">
        <v>0</v>
      </c>
      <c r="K26" s="15">
        <v>0</v>
      </c>
      <c r="L26" s="15">
        <v>20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11</v>
      </c>
      <c r="S26" s="15">
        <v>0</v>
      </c>
      <c r="T26" s="15">
        <v>1892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4065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ht="14.4" x14ac:dyDescent="0.3">
      <c r="A27" s="15"/>
      <c r="B27" s="15"/>
      <c r="C27" s="15" t="s">
        <v>136</v>
      </c>
      <c r="D27" s="15" t="s">
        <v>140</v>
      </c>
      <c r="E27" s="15" t="s">
        <v>120</v>
      </c>
      <c r="F27" s="15">
        <v>30730</v>
      </c>
      <c r="G27" s="15">
        <v>795</v>
      </c>
      <c r="H27" s="15">
        <v>992</v>
      </c>
      <c r="I27" s="15">
        <v>1438</v>
      </c>
      <c r="J27" s="15">
        <v>6</v>
      </c>
      <c r="K27" s="15">
        <v>5</v>
      </c>
      <c r="L27" s="15">
        <v>4476</v>
      </c>
      <c r="M27" s="15">
        <v>1071</v>
      </c>
      <c r="N27" s="15">
        <v>0</v>
      </c>
      <c r="O27" s="15">
        <v>40</v>
      </c>
      <c r="P27" s="15">
        <v>38</v>
      </c>
      <c r="Q27" s="15">
        <v>0</v>
      </c>
      <c r="R27" s="15">
        <v>0</v>
      </c>
      <c r="S27" s="15">
        <v>101</v>
      </c>
      <c r="T27" s="15">
        <v>13908</v>
      </c>
      <c r="U27" s="15">
        <v>0</v>
      </c>
      <c r="V27" s="15">
        <v>3</v>
      </c>
      <c r="W27" s="15">
        <v>0</v>
      </c>
      <c r="X27" s="15">
        <v>13</v>
      </c>
      <c r="Y27" s="15">
        <v>40</v>
      </c>
      <c r="Z27" s="15">
        <v>0</v>
      </c>
      <c r="AA27" s="15">
        <v>0</v>
      </c>
      <c r="AB27" s="15">
        <v>0</v>
      </c>
      <c r="AC27" s="15">
        <v>0</v>
      </c>
      <c r="AD27" s="15">
        <v>23</v>
      </c>
      <c r="AE27" s="15">
        <v>4</v>
      </c>
      <c r="AF27" s="15">
        <v>4</v>
      </c>
      <c r="AG27" s="15">
        <v>7348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1</v>
      </c>
      <c r="AY27" s="15">
        <v>0</v>
      </c>
      <c r="AZ27" s="15">
        <v>2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419</v>
      </c>
      <c r="BG27" s="15">
        <v>0</v>
      </c>
      <c r="BH27" s="15">
        <v>3</v>
      </c>
      <c r="BI27" s="15">
        <v>1</v>
      </c>
      <c r="BJ27" s="15">
        <v>0</v>
      </c>
    </row>
    <row r="28" spans="1:62" customFormat="1" ht="14.4" x14ac:dyDescent="0.3">
      <c r="A28" s="15"/>
      <c r="B28" s="15"/>
      <c r="C28" s="15"/>
      <c r="D28" s="15"/>
      <c r="E28" s="15" t="s">
        <v>121</v>
      </c>
      <c r="F28" s="15">
        <v>6568</v>
      </c>
      <c r="G28" s="15">
        <v>0</v>
      </c>
      <c r="H28" s="15">
        <v>66</v>
      </c>
      <c r="I28" s="15">
        <v>448</v>
      </c>
      <c r="J28" s="15">
        <v>0</v>
      </c>
      <c r="K28" s="15">
        <v>2</v>
      </c>
      <c r="L28" s="15">
        <v>314</v>
      </c>
      <c r="M28" s="15">
        <v>85</v>
      </c>
      <c r="N28" s="15">
        <v>0</v>
      </c>
      <c r="O28" s="15">
        <v>16</v>
      </c>
      <c r="P28" s="15">
        <v>15</v>
      </c>
      <c r="Q28" s="15">
        <v>0</v>
      </c>
      <c r="R28" s="15">
        <v>0</v>
      </c>
      <c r="S28" s="15">
        <v>5</v>
      </c>
      <c r="T28" s="15">
        <v>4559</v>
      </c>
      <c r="U28" s="15">
        <v>0</v>
      </c>
      <c r="V28" s="15">
        <v>0</v>
      </c>
      <c r="W28" s="15">
        <v>0</v>
      </c>
      <c r="X28" s="15">
        <v>5</v>
      </c>
      <c r="Y28" s="15">
        <v>11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4</v>
      </c>
      <c r="AF28" s="15">
        <v>3</v>
      </c>
      <c r="AG28" s="15">
        <v>973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61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ht="14.4" x14ac:dyDescent="0.3">
      <c r="A29" s="15"/>
      <c r="B29" s="15"/>
      <c r="C29" s="15"/>
      <c r="D29" s="15"/>
      <c r="E29" s="15" t="s">
        <v>84</v>
      </c>
      <c r="F29" s="15">
        <v>223</v>
      </c>
      <c r="G29" s="15">
        <v>0</v>
      </c>
      <c r="H29" s="15">
        <v>13</v>
      </c>
      <c r="I29" s="15">
        <v>13</v>
      </c>
      <c r="J29" s="15">
        <v>0</v>
      </c>
      <c r="K29" s="15">
        <v>0</v>
      </c>
      <c r="L29" s="15">
        <v>16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5</v>
      </c>
      <c r="T29" s="15">
        <v>138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31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3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ht="14.4" x14ac:dyDescent="0.3">
      <c r="A30" s="15"/>
      <c r="B30" s="15"/>
      <c r="C30" s="15"/>
      <c r="D30" s="15"/>
      <c r="E30" s="15" t="s">
        <v>85</v>
      </c>
      <c r="F30" s="15">
        <v>901</v>
      </c>
      <c r="G30" s="15">
        <v>0</v>
      </c>
      <c r="H30" s="15">
        <v>19</v>
      </c>
      <c r="I30" s="15">
        <v>82</v>
      </c>
      <c r="J30" s="15">
        <v>0</v>
      </c>
      <c r="K30" s="15">
        <v>0</v>
      </c>
      <c r="L30" s="15">
        <v>118</v>
      </c>
      <c r="M30" s="15">
        <v>33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634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15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ht="14.4" x14ac:dyDescent="0.3">
      <c r="A31" s="15"/>
      <c r="B31" s="15"/>
      <c r="C31" s="15"/>
      <c r="D31" s="15"/>
      <c r="E31" s="15" t="s">
        <v>86</v>
      </c>
      <c r="F31" s="15">
        <v>5445</v>
      </c>
      <c r="G31" s="15">
        <v>0</v>
      </c>
      <c r="H31" s="15">
        <v>35</v>
      </c>
      <c r="I31" s="15">
        <v>353</v>
      </c>
      <c r="J31" s="15">
        <v>0</v>
      </c>
      <c r="K31" s="15">
        <v>2</v>
      </c>
      <c r="L31" s="15">
        <v>179</v>
      </c>
      <c r="M31" s="15">
        <v>48</v>
      </c>
      <c r="N31" s="15">
        <v>0</v>
      </c>
      <c r="O31" s="15">
        <v>16</v>
      </c>
      <c r="P31" s="15">
        <v>15</v>
      </c>
      <c r="Q31" s="15">
        <v>0</v>
      </c>
      <c r="R31" s="15">
        <v>0</v>
      </c>
      <c r="S31" s="15">
        <v>0</v>
      </c>
      <c r="T31" s="15">
        <v>3788</v>
      </c>
      <c r="U31" s="15">
        <v>0</v>
      </c>
      <c r="V31" s="15">
        <v>0</v>
      </c>
      <c r="W31" s="15">
        <v>0</v>
      </c>
      <c r="X31" s="15">
        <v>5</v>
      </c>
      <c r="Y31" s="15">
        <v>11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4</v>
      </c>
      <c r="AF31" s="15">
        <v>3</v>
      </c>
      <c r="AG31" s="15">
        <v>927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58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ht="14.4" x14ac:dyDescent="0.3">
      <c r="A32" s="15"/>
      <c r="B32" s="15"/>
      <c r="C32" s="15" t="s">
        <v>136</v>
      </c>
      <c r="D32" s="15" t="s">
        <v>141</v>
      </c>
      <c r="E32" s="15" t="s">
        <v>120</v>
      </c>
      <c r="F32" s="15">
        <v>23060</v>
      </c>
      <c r="G32" s="15">
        <v>380</v>
      </c>
      <c r="H32" s="15">
        <v>331</v>
      </c>
      <c r="I32" s="15">
        <v>433</v>
      </c>
      <c r="J32" s="15">
        <v>0</v>
      </c>
      <c r="K32" s="15">
        <v>0</v>
      </c>
      <c r="L32" s="15">
        <v>238</v>
      </c>
      <c r="M32" s="15">
        <v>442</v>
      </c>
      <c r="N32" s="15">
        <v>5</v>
      </c>
      <c r="O32" s="15">
        <v>23</v>
      </c>
      <c r="P32" s="15">
        <v>0</v>
      </c>
      <c r="Q32" s="15">
        <v>1</v>
      </c>
      <c r="R32" s="15">
        <v>13</v>
      </c>
      <c r="S32" s="15">
        <v>5398</v>
      </c>
      <c r="T32" s="15">
        <v>15502</v>
      </c>
      <c r="U32" s="15">
        <v>14</v>
      </c>
      <c r="V32" s="15">
        <v>0</v>
      </c>
      <c r="W32" s="15">
        <v>0</v>
      </c>
      <c r="X32" s="15">
        <v>8</v>
      </c>
      <c r="Y32" s="15">
        <v>31</v>
      </c>
      <c r="Z32" s="15">
        <v>0</v>
      </c>
      <c r="AA32" s="15">
        <v>0</v>
      </c>
      <c r="AB32" s="15">
        <v>0</v>
      </c>
      <c r="AC32" s="15">
        <v>0</v>
      </c>
      <c r="AD32" s="15">
        <v>21</v>
      </c>
      <c r="AE32" s="15">
        <v>0</v>
      </c>
      <c r="AF32" s="15">
        <v>0</v>
      </c>
      <c r="AG32" s="15">
        <v>219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1</v>
      </c>
      <c r="BI32" s="15">
        <v>0</v>
      </c>
      <c r="BJ32" s="15">
        <v>0</v>
      </c>
    </row>
    <row r="33" spans="1:62" customFormat="1" ht="14.4" x14ac:dyDescent="0.3">
      <c r="A33" s="15"/>
      <c r="B33" s="15"/>
      <c r="C33" s="15"/>
      <c r="D33" s="15"/>
      <c r="E33" s="15" t="s">
        <v>121</v>
      </c>
      <c r="F33" s="15">
        <v>6637</v>
      </c>
      <c r="G33" s="15">
        <v>0</v>
      </c>
      <c r="H33" s="15">
        <v>7</v>
      </c>
      <c r="I33" s="15">
        <v>53</v>
      </c>
      <c r="J33" s="15">
        <v>0</v>
      </c>
      <c r="K33" s="15">
        <v>0</v>
      </c>
      <c r="L33" s="15">
        <v>29</v>
      </c>
      <c r="M33" s="15">
        <v>31</v>
      </c>
      <c r="N33" s="15">
        <v>0</v>
      </c>
      <c r="O33" s="15">
        <v>0</v>
      </c>
      <c r="P33" s="15">
        <v>0</v>
      </c>
      <c r="Q33" s="15">
        <v>0</v>
      </c>
      <c r="R33" s="15">
        <v>6</v>
      </c>
      <c r="S33" s="15">
        <v>2865</v>
      </c>
      <c r="T33" s="15">
        <v>3584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11</v>
      </c>
      <c r="AE33" s="15">
        <v>0</v>
      </c>
      <c r="AF33" s="15">
        <v>0</v>
      </c>
      <c r="AG33" s="15">
        <v>51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ht="14.4" x14ac:dyDescent="0.3">
      <c r="A34" s="15"/>
      <c r="B34" s="15"/>
      <c r="C34" s="15"/>
      <c r="D34" s="15"/>
      <c r="E34" s="15" t="s">
        <v>84</v>
      </c>
      <c r="F34" s="15">
        <v>61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10</v>
      </c>
      <c r="M34" s="15">
        <v>2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11</v>
      </c>
      <c r="T34" s="15">
        <v>39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ht="14.4" x14ac:dyDescent="0.3">
      <c r="A35" s="15"/>
      <c r="B35" s="15"/>
      <c r="C35" s="15"/>
      <c r="D35" s="15"/>
      <c r="E35" s="15" t="s">
        <v>85</v>
      </c>
      <c r="F35" s="15">
        <v>814</v>
      </c>
      <c r="G35" s="15">
        <v>0</v>
      </c>
      <c r="H35" s="15">
        <v>7</v>
      </c>
      <c r="I35" s="15">
        <v>19</v>
      </c>
      <c r="J35" s="15">
        <v>0</v>
      </c>
      <c r="K35" s="15">
        <v>0</v>
      </c>
      <c r="L35" s="15">
        <v>16</v>
      </c>
      <c r="M35" s="15">
        <v>17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248</v>
      </c>
      <c r="T35" s="15">
        <v>489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11</v>
      </c>
      <c r="AE35" s="15">
        <v>0</v>
      </c>
      <c r="AF35" s="15">
        <v>0</v>
      </c>
      <c r="AG35" s="15">
        <v>6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ht="14.4" x14ac:dyDescent="0.3">
      <c r="A36" s="15"/>
      <c r="B36" s="15"/>
      <c r="C36" s="15"/>
      <c r="D36" s="15"/>
      <c r="E36" s="15" t="s">
        <v>86</v>
      </c>
      <c r="F36" s="15">
        <v>5761</v>
      </c>
      <c r="G36" s="15">
        <v>0</v>
      </c>
      <c r="H36" s="15">
        <v>0</v>
      </c>
      <c r="I36" s="15">
        <v>35</v>
      </c>
      <c r="J36" s="15">
        <v>0</v>
      </c>
      <c r="K36" s="15">
        <v>0</v>
      </c>
      <c r="L36" s="15">
        <v>3</v>
      </c>
      <c r="M36" s="15">
        <v>12</v>
      </c>
      <c r="N36" s="15">
        <v>0</v>
      </c>
      <c r="O36" s="15">
        <v>0</v>
      </c>
      <c r="P36" s="15">
        <v>0</v>
      </c>
      <c r="Q36" s="15">
        <v>0</v>
      </c>
      <c r="R36" s="15">
        <v>6</v>
      </c>
      <c r="S36" s="15">
        <v>2606</v>
      </c>
      <c r="T36" s="15">
        <v>3056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44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ht="14.4" x14ac:dyDescent="0.3">
      <c r="A37" s="15"/>
      <c r="B37" s="15"/>
      <c r="C37" s="15" t="s">
        <v>136</v>
      </c>
      <c r="D37" s="15" t="s">
        <v>142</v>
      </c>
      <c r="E37" s="15" t="s">
        <v>120</v>
      </c>
      <c r="F37" s="15">
        <v>19492</v>
      </c>
      <c r="G37" s="15">
        <v>102</v>
      </c>
      <c r="H37" s="15">
        <v>50</v>
      </c>
      <c r="I37" s="15">
        <v>41</v>
      </c>
      <c r="J37" s="15">
        <v>0</v>
      </c>
      <c r="K37" s="15">
        <v>0</v>
      </c>
      <c r="L37" s="15">
        <v>117</v>
      </c>
      <c r="M37" s="15">
        <v>0</v>
      </c>
      <c r="N37" s="15">
        <v>0</v>
      </c>
      <c r="O37" s="15">
        <v>15</v>
      </c>
      <c r="P37" s="15">
        <v>15</v>
      </c>
      <c r="Q37" s="15">
        <v>0</v>
      </c>
      <c r="R37" s="15">
        <v>0</v>
      </c>
      <c r="S37" s="15">
        <v>83</v>
      </c>
      <c r="T37" s="15">
        <v>17263</v>
      </c>
      <c r="U37" s="15">
        <v>0</v>
      </c>
      <c r="V37" s="15">
        <v>0</v>
      </c>
      <c r="W37" s="15">
        <v>0</v>
      </c>
      <c r="X37" s="15">
        <v>0</v>
      </c>
      <c r="Y37" s="15">
        <v>1786</v>
      </c>
      <c r="Z37" s="15">
        <v>20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ht="14.4" x14ac:dyDescent="0.3">
      <c r="A38" s="15"/>
      <c r="B38" s="15"/>
      <c r="C38" s="15"/>
      <c r="D38" s="15"/>
      <c r="E38" s="15" t="s">
        <v>121</v>
      </c>
      <c r="F38" s="15">
        <v>3945</v>
      </c>
      <c r="G38" s="15">
        <v>0</v>
      </c>
      <c r="H38" s="15">
        <v>14</v>
      </c>
      <c r="I38" s="15">
        <v>17</v>
      </c>
      <c r="J38" s="15">
        <v>0</v>
      </c>
      <c r="K38" s="15">
        <v>0</v>
      </c>
      <c r="L38" s="15">
        <v>45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2112</v>
      </c>
      <c r="U38" s="15">
        <v>0</v>
      </c>
      <c r="V38" s="15">
        <v>0</v>
      </c>
      <c r="W38" s="15">
        <v>0</v>
      </c>
      <c r="X38" s="15">
        <v>0</v>
      </c>
      <c r="Y38" s="15">
        <v>1736</v>
      </c>
      <c r="Z38" s="15">
        <v>20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ht="14.4" x14ac:dyDescent="0.3">
      <c r="A39" s="15"/>
      <c r="B39" s="15"/>
      <c r="C39" s="15"/>
      <c r="D39" s="15"/>
      <c r="E39" s="15" t="s">
        <v>84</v>
      </c>
      <c r="F39" s="15">
        <v>605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605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ht="14.4" x14ac:dyDescent="0.3">
      <c r="A40" s="15"/>
      <c r="B40" s="15"/>
      <c r="C40" s="15"/>
      <c r="D40" s="15"/>
      <c r="E40" s="15" t="s">
        <v>85</v>
      </c>
      <c r="F40" s="15">
        <v>467</v>
      </c>
      <c r="G40" s="15">
        <v>0</v>
      </c>
      <c r="H40" s="15">
        <v>9</v>
      </c>
      <c r="I40" s="15">
        <v>5</v>
      </c>
      <c r="J40" s="15">
        <v>0</v>
      </c>
      <c r="K40" s="15">
        <v>0</v>
      </c>
      <c r="L40" s="15">
        <v>26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422</v>
      </c>
      <c r="U40" s="15">
        <v>0</v>
      </c>
      <c r="V40" s="15">
        <v>0</v>
      </c>
      <c r="W40" s="15">
        <v>0</v>
      </c>
      <c r="X40" s="15">
        <v>0</v>
      </c>
      <c r="Y40" s="15">
        <v>4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ht="14.4" x14ac:dyDescent="0.3">
      <c r="A41" s="15"/>
      <c r="B41" s="15"/>
      <c r="C41" s="15"/>
      <c r="D41" s="15"/>
      <c r="E41" s="15" t="s">
        <v>86</v>
      </c>
      <c r="F41" s="15">
        <v>2873</v>
      </c>
      <c r="G41" s="15">
        <v>0</v>
      </c>
      <c r="H41" s="15">
        <v>5</v>
      </c>
      <c r="I41" s="15">
        <v>12</v>
      </c>
      <c r="J41" s="15">
        <v>0</v>
      </c>
      <c r="K41" s="15">
        <v>0</v>
      </c>
      <c r="L41" s="15">
        <v>19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1085</v>
      </c>
      <c r="U41" s="15">
        <v>0</v>
      </c>
      <c r="V41" s="15">
        <v>0</v>
      </c>
      <c r="W41" s="15">
        <v>0</v>
      </c>
      <c r="X41" s="15">
        <v>0</v>
      </c>
      <c r="Y41" s="15">
        <v>1732</v>
      </c>
      <c r="Z41" s="15">
        <v>20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ht="14.4" x14ac:dyDescent="0.3">
      <c r="A42" s="15"/>
      <c r="B42" s="15"/>
      <c r="C42" s="15" t="s">
        <v>136</v>
      </c>
      <c r="D42" s="15" t="s">
        <v>143</v>
      </c>
      <c r="E42" s="15" t="s">
        <v>120</v>
      </c>
      <c r="F42" s="15">
        <v>17468</v>
      </c>
      <c r="G42" s="15">
        <v>189</v>
      </c>
      <c r="H42" s="15">
        <v>243</v>
      </c>
      <c r="I42" s="15">
        <v>66</v>
      </c>
      <c r="J42" s="15">
        <v>3</v>
      </c>
      <c r="K42" s="15">
        <v>0</v>
      </c>
      <c r="L42" s="15">
        <v>190</v>
      </c>
      <c r="M42" s="15">
        <v>87</v>
      </c>
      <c r="N42" s="15">
        <v>0</v>
      </c>
      <c r="O42" s="15">
        <v>1</v>
      </c>
      <c r="P42" s="15">
        <v>55</v>
      </c>
      <c r="Q42" s="15">
        <v>0</v>
      </c>
      <c r="R42" s="15">
        <v>3</v>
      </c>
      <c r="S42" s="15">
        <v>8856</v>
      </c>
      <c r="T42" s="15">
        <v>7071</v>
      </c>
      <c r="U42" s="15">
        <v>0</v>
      </c>
      <c r="V42" s="15">
        <v>0</v>
      </c>
      <c r="W42" s="15">
        <v>0</v>
      </c>
      <c r="X42" s="15">
        <v>0</v>
      </c>
      <c r="Y42" s="15">
        <v>468</v>
      </c>
      <c r="Z42" s="15">
        <v>0</v>
      </c>
      <c r="AA42" s="15">
        <v>0</v>
      </c>
      <c r="AB42" s="15">
        <v>0</v>
      </c>
      <c r="AC42" s="15">
        <v>0</v>
      </c>
      <c r="AD42" s="15">
        <v>45</v>
      </c>
      <c r="AE42" s="15">
        <v>0</v>
      </c>
      <c r="AF42" s="15">
        <v>1</v>
      </c>
      <c r="AG42" s="15">
        <v>36</v>
      </c>
      <c r="AH42" s="15">
        <v>0</v>
      </c>
      <c r="AI42" s="15">
        <v>0</v>
      </c>
      <c r="AJ42" s="15">
        <v>155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ht="14.4" x14ac:dyDescent="0.3">
      <c r="A43" s="15"/>
      <c r="B43" s="15"/>
      <c r="C43" s="15"/>
      <c r="D43" s="15"/>
      <c r="E43" s="15" t="s">
        <v>121</v>
      </c>
      <c r="F43" s="15">
        <v>3472</v>
      </c>
      <c r="G43" s="15">
        <v>0</v>
      </c>
      <c r="H43" s="15">
        <v>21</v>
      </c>
      <c r="I43" s="15">
        <v>20</v>
      </c>
      <c r="J43" s="15">
        <v>0</v>
      </c>
      <c r="K43" s="15">
        <v>0</v>
      </c>
      <c r="L43" s="15">
        <v>29</v>
      </c>
      <c r="M43" s="15">
        <v>16</v>
      </c>
      <c r="N43" s="15">
        <v>0</v>
      </c>
      <c r="O43" s="15">
        <v>0</v>
      </c>
      <c r="P43" s="15">
        <v>10</v>
      </c>
      <c r="Q43" s="15">
        <v>0</v>
      </c>
      <c r="R43" s="15">
        <v>0</v>
      </c>
      <c r="S43" s="15">
        <v>2267</v>
      </c>
      <c r="T43" s="15">
        <v>997</v>
      </c>
      <c r="U43" s="15">
        <v>0</v>
      </c>
      <c r="V43" s="15">
        <v>0</v>
      </c>
      <c r="W43" s="15">
        <v>0</v>
      </c>
      <c r="X43" s="15">
        <v>0</v>
      </c>
      <c r="Y43" s="15">
        <v>78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5">
        <v>0</v>
      </c>
      <c r="AJ43" s="15">
        <v>34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ht="14.4" x14ac:dyDescent="0.3">
      <c r="A44" s="15"/>
      <c r="B44" s="15"/>
      <c r="C44" s="15"/>
      <c r="D44" s="15"/>
      <c r="E44" s="15" t="s">
        <v>84</v>
      </c>
      <c r="F44" s="15">
        <v>190</v>
      </c>
      <c r="G44" s="15">
        <v>0</v>
      </c>
      <c r="H44" s="15">
        <v>0</v>
      </c>
      <c r="I44" s="15">
        <v>3</v>
      </c>
      <c r="J44" s="15">
        <v>0</v>
      </c>
      <c r="K44" s="15">
        <v>0</v>
      </c>
      <c r="L44" s="15">
        <v>0</v>
      </c>
      <c r="M44" s="15">
        <v>1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106</v>
      </c>
      <c r="T44" s="15">
        <v>71</v>
      </c>
      <c r="U44" s="15">
        <v>0</v>
      </c>
      <c r="V44" s="15">
        <v>0</v>
      </c>
      <c r="W44" s="15">
        <v>0</v>
      </c>
      <c r="X44" s="15">
        <v>0</v>
      </c>
      <c r="Y44" s="15">
        <v>9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ht="14.4" x14ac:dyDescent="0.3">
      <c r="A45" s="15"/>
      <c r="B45" s="15"/>
      <c r="C45" s="15"/>
      <c r="D45" s="15"/>
      <c r="E45" s="15" t="s">
        <v>85</v>
      </c>
      <c r="F45" s="15">
        <v>551</v>
      </c>
      <c r="G45" s="15">
        <v>0</v>
      </c>
      <c r="H45" s="15">
        <v>11</v>
      </c>
      <c r="I45" s="15">
        <v>5</v>
      </c>
      <c r="J45" s="15">
        <v>0</v>
      </c>
      <c r="K45" s="15">
        <v>0</v>
      </c>
      <c r="L45" s="15">
        <v>10</v>
      </c>
      <c r="M45" s="15">
        <v>3</v>
      </c>
      <c r="N45" s="15">
        <v>0</v>
      </c>
      <c r="O45" s="15">
        <v>0</v>
      </c>
      <c r="P45" s="15">
        <v>1</v>
      </c>
      <c r="Q45" s="15">
        <v>0</v>
      </c>
      <c r="R45" s="15">
        <v>0</v>
      </c>
      <c r="S45" s="15">
        <v>330</v>
      </c>
      <c r="T45" s="15">
        <v>175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ht="14.4" x14ac:dyDescent="0.3">
      <c r="A46" s="15"/>
      <c r="B46" s="15"/>
      <c r="C46" s="15"/>
      <c r="D46" s="15"/>
      <c r="E46" s="15" t="s">
        <v>86</v>
      </c>
      <c r="F46" s="15">
        <v>2732</v>
      </c>
      <c r="G46" s="15">
        <v>0</v>
      </c>
      <c r="H46" s="15">
        <v>10</v>
      </c>
      <c r="I46" s="15">
        <v>13</v>
      </c>
      <c r="J46" s="15">
        <v>0</v>
      </c>
      <c r="K46" s="15">
        <v>0</v>
      </c>
      <c r="L46" s="15">
        <v>19</v>
      </c>
      <c r="M46" s="15">
        <v>12</v>
      </c>
      <c r="N46" s="15">
        <v>0</v>
      </c>
      <c r="O46" s="15">
        <v>0</v>
      </c>
      <c r="P46" s="15">
        <v>9</v>
      </c>
      <c r="Q46" s="15">
        <v>0</v>
      </c>
      <c r="R46" s="15">
        <v>0</v>
      </c>
      <c r="S46" s="15">
        <v>1831</v>
      </c>
      <c r="T46" s="15">
        <v>751</v>
      </c>
      <c r="U46" s="15">
        <v>0</v>
      </c>
      <c r="V46" s="15">
        <v>0</v>
      </c>
      <c r="W46" s="15">
        <v>0</v>
      </c>
      <c r="X46" s="15">
        <v>0</v>
      </c>
      <c r="Y46" s="15">
        <v>54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5">
        <v>0</v>
      </c>
      <c r="AJ46" s="15">
        <v>34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ht="14.4" x14ac:dyDescent="0.3">
      <c r="A47" s="15"/>
      <c r="B47" s="15"/>
      <c r="C47" s="15" t="s">
        <v>136</v>
      </c>
      <c r="D47" s="15" t="s">
        <v>144</v>
      </c>
      <c r="E47" s="15" t="s">
        <v>120</v>
      </c>
      <c r="F47" s="15">
        <v>32680</v>
      </c>
      <c r="G47" s="15">
        <v>290</v>
      </c>
      <c r="H47" s="15">
        <v>603</v>
      </c>
      <c r="I47" s="15">
        <v>594</v>
      </c>
      <c r="J47" s="15">
        <v>0</v>
      </c>
      <c r="K47" s="15">
        <v>7</v>
      </c>
      <c r="L47" s="15">
        <v>221</v>
      </c>
      <c r="M47" s="15">
        <v>455</v>
      </c>
      <c r="N47" s="15">
        <v>0</v>
      </c>
      <c r="O47" s="15">
        <v>0</v>
      </c>
      <c r="P47" s="15">
        <v>85</v>
      </c>
      <c r="Q47" s="15">
        <v>0</v>
      </c>
      <c r="R47" s="15">
        <v>4</v>
      </c>
      <c r="S47" s="15">
        <v>8474</v>
      </c>
      <c r="T47" s="15">
        <v>21530</v>
      </c>
      <c r="U47" s="15">
        <v>0</v>
      </c>
      <c r="V47" s="15">
        <v>0</v>
      </c>
      <c r="W47" s="15">
        <v>0</v>
      </c>
      <c r="X47" s="15">
        <v>14</v>
      </c>
      <c r="Y47" s="15">
        <v>23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380</v>
      </c>
      <c r="AH47" s="15">
        <v>0</v>
      </c>
      <c r="AI47" s="15">
        <v>1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ht="14.4" x14ac:dyDescent="0.3">
      <c r="A48" s="15"/>
      <c r="B48" s="15"/>
      <c r="C48" s="15"/>
      <c r="D48" s="15"/>
      <c r="E48" s="15" t="s">
        <v>121</v>
      </c>
      <c r="F48" s="15">
        <v>7501</v>
      </c>
      <c r="G48" s="15">
        <v>0</v>
      </c>
      <c r="H48" s="15">
        <v>54</v>
      </c>
      <c r="I48" s="15">
        <v>92</v>
      </c>
      <c r="J48" s="15">
        <v>0</v>
      </c>
      <c r="K48" s="15">
        <v>7</v>
      </c>
      <c r="L48" s="15">
        <v>0</v>
      </c>
      <c r="M48" s="15">
        <v>62</v>
      </c>
      <c r="N48" s="15">
        <v>0</v>
      </c>
      <c r="O48" s="15">
        <v>0</v>
      </c>
      <c r="P48" s="15">
        <v>8</v>
      </c>
      <c r="Q48" s="15">
        <v>0</v>
      </c>
      <c r="R48" s="15">
        <v>0</v>
      </c>
      <c r="S48" s="15">
        <v>932</v>
      </c>
      <c r="T48" s="15">
        <v>6330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16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ht="14.4" x14ac:dyDescent="0.3">
      <c r="A49" s="15"/>
      <c r="B49" s="15"/>
      <c r="C49" s="15"/>
      <c r="D49" s="15"/>
      <c r="E49" s="15" t="s">
        <v>84</v>
      </c>
      <c r="F49" s="15">
        <v>516</v>
      </c>
      <c r="G49" s="15">
        <v>0</v>
      </c>
      <c r="H49" s="15">
        <v>0</v>
      </c>
      <c r="I49" s="15">
        <v>0</v>
      </c>
      <c r="J49" s="15">
        <v>0</v>
      </c>
      <c r="K49" s="15">
        <v>5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149</v>
      </c>
      <c r="T49" s="15">
        <v>358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4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ht="14.4" x14ac:dyDescent="0.3">
      <c r="A50" s="15"/>
      <c r="B50" s="15"/>
      <c r="C50" s="15"/>
      <c r="D50" s="15"/>
      <c r="E50" s="15" t="s">
        <v>85</v>
      </c>
      <c r="F50" s="15">
        <v>499</v>
      </c>
      <c r="G50" s="15">
        <v>0</v>
      </c>
      <c r="H50" s="15">
        <v>54</v>
      </c>
      <c r="I50" s="15">
        <v>38</v>
      </c>
      <c r="J50" s="15">
        <v>0</v>
      </c>
      <c r="K50" s="15">
        <v>0</v>
      </c>
      <c r="L50" s="15">
        <v>0</v>
      </c>
      <c r="M50" s="15">
        <v>62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55</v>
      </c>
      <c r="T50" s="15">
        <v>290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ht="14.4" x14ac:dyDescent="0.3">
      <c r="A51" s="15"/>
      <c r="B51" s="15"/>
      <c r="C51" s="15"/>
      <c r="D51" s="15"/>
      <c r="E51" s="15" t="s">
        <v>86</v>
      </c>
      <c r="F51" s="15">
        <v>6485</v>
      </c>
      <c r="G51" s="15">
        <v>0</v>
      </c>
      <c r="H51" s="15">
        <v>0</v>
      </c>
      <c r="I51" s="15">
        <v>54</v>
      </c>
      <c r="J51" s="15">
        <v>0</v>
      </c>
      <c r="K51" s="15">
        <v>2</v>
      </c>
      <c r="L51" s="15">
        <v>0</v>
      </c>
      <c r="M51" s="15">
        <v>0</v>
      </c>
      <c r="N51" s="15">
        <v>0</v>
      </c>
      <c r="O51" s="15">
        <v>0</v>
      </c>
      <c r="P51" s="15">
        <v>8</v>
      </c>
      <c r="Q51" s="15">
        <v>0</v>
      </c>
      <c r="R51" s="15">
        <v>0</v>
      </c>
      <c r="S51" s="15">
        <v>727</v>
      </c>
      <c r="T51" s="15">
        <v>5682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11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ht="14.4" x14ac:dyDescent="0.3">
      <c r="A52" s="15"/>
      <c r="B52" s="15"/>
      <c r="C52" s="15" t="s">
        <v>136</v>
      </c>
      <c r="D52" s="15" t="s">
        <v>145</v>
      </c>
      <c r="E52" s="15" t="s">
        <v>120</v>
      </c>
      <c r="F52" s="15">
        <v>26276</v>
      </c>
      <c r="G52" s="15">
        <v>343</v>
      </c>
      <c r="H52" s="15">
        <v>91</v>
      </c>
      <c r="I52" s="15">
        <v>1853</v>
      </c>
      <c r="J52" s="15">
        <v>0</v>
      </c>
      <c r="K52" s="15">
        <v>8</v>
      </c>
      <c r="L52" s="15">
        <v>630</v>
      </c>
      <c r="M52" s="15">
        <v>42</v>
      </c>
      <c r="N52" s="15">
        <v>0</v>
      </c>
      <c r="O52" s="15">
        <v>97</v>
      </c>
      <c r="P52" s="15">
        <v>13271</v>
      </c>
      <c r="Q52" s="15">
        <v>0</v>
      </c>
      <c r="R52" s="15">
        <v>3</v>
      </c>
      <c r="S52" s="15">
        <v>4940</v>
      </c>
      <c r="T52" s="15">
        <v>4316</v>
      </c>
      <c r="U52" s="15">
        <v>73</v>
      </c>
      <c r="V52" s="15">
        <v>0</v>
      </c>
      <c r="W52" s="15">
        <v>0</v>
      </c>
      <c r="X52" s="15">
        <v>11</v>
      </c>
      <c r="Y52" s="15">
        <v>20</v>
      </c>
      <c r="Z52" s="15">
        <v>0</v>
      </c>
      <c r="AA52" s="15">
        <v>0</v>
      </c>
      <c r="AB52" s="15">
        <v>0</v>
      </c>
      <c r="AC52" s="15">
        <v>14</v>
      </c>
      <c r="AD52" s="15">
        <v>45</v>
      </c>
      <c r="AE52" s="15">
        <v>0</v>
      </c>
      <c r="AF52" s="15">
        <v>0</v>
      </c>
      <c r="AG52" s="15">
        <v>74</v>
      </c>
      <c r="AH52" s="15">
        <v>0</v>
      </c>
      <c r="AI52" s="15">
        <v>11</v>
      </c>
      <c r="AJ52" s="15">
        <v>2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1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4</v>
      </c>
      <c r="BG52" s="15">
        <v>0</v>
      </c>
      <c r="BH52" s="15">
        <v>426</v>
      </c>
      <c r="BI52" s="15">
        <v>0</v>
      </c>
      <c r="BJ52" s="15">
        <v>0</v>
      </c>
    </row>
    <row r="53" spans="1:62" customFormat="1" ht="14.4" x14ac:dyDescent="0.3">
      <c r="A53" s="15"/>
      <c r="B53" s="15"/>
      <c r="C53" s="15"/>
      <c r="D53" s="15"/>
      <c r="E53" s="15" t="s">
        <v>121</v>
      </c>
      <c r="F53" s="15">
        <v>8251</v>
      </c>
      <c r="G53" s="15">
        <v>0</v>
      </c>
      <c r="H53" s="15">
        <v>11</v>
      </c>
      <c r="I53" s="15">
        <v>323</v>
      </c>
      <c r="J53" s="15">
        <v>0</v>
      </c>
      <c r="K53" s="15">
        <v>0</v>
      </c>
      <c r="L53" s="15">
        <v>49</v>
      </c>
      <c r="M53" s="15">
        <v>0</v>
      </c>
      <c r="N53" s="15">
        <v>0</v>
      </c>
      <c r="O53" s="15">
        <v>0</v>
      </c>
      <c r="P53" s="15">
        <v>5413</v>
      </c>
      <c r="Q53" s="15">
        <v>0</v>
      </c>
      <c r="R53" s="15">
        <v>2</v>
      </c>
      <c r="S53" s="15">
        <v>612</v>
      </c>
      <c r="T53" s="15">
        <v>1578</v>
      </c>
      <c r="U53" s="15">
        <v>6</v>
      </c>
      <c r="V53" s="15">
        <v>0</v>
      </c>
      <c r="W53" s="15">
        <v>0</v>
      </c>
      <c r="X53" s="15">
        <v>11</v>
      </c>
      <c r="Y53" s="15">
        <v>7</v>
      </c>
      <c r="Z53" s="15">
        <v>0</v>
      </c>
      <c r="AA53" s="15">
        <v>0</v>
      </c>
      <c r="AB53" s="15">
        <v>0</v>
      </c>
      <c r="AC53" s="15">
        <v>7</v>
      </c>
      <c r="AD53" s="15">
        <v>11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223</v>
      </c>
      <c r="BI53" s="15">
        <v>0</v>
      </c>
      <c r="BJ53" s="15">
        <v>0</v>
      </c>
    </row>
    <row r="54" spans="1:62" customFormat="1" ht="14.4" x14ac:dyDescent="0.3">
      <c r="A54" s="15"/>
      <c r="B54" s="15"/>
      <c r="C54" s="15"/>
      <c r="D54" s="15"/>
      <c r="E54" s="15" t="s">
        <v>84</v>
      </c>
      <c r="F54" s="15">
        <v>640</v>
      </c>
      <c r="G54" s="15">
        <v>0</v>
      </c>
      <c r="H54" s="15">
        <v>0</v>
      </c>
      <c r="I54" s="15">
        <v>24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415</v>
      </c>
      <c r="Q54" s="15">
        <v>0</v>
      </c>
      <c r="R54" s="15">
        <v>0</v>
      </c>
      <c r="S54" s="15">
        <v>76</v>
      </c>
      <c r="T54" s="15">
        <v>120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5</v>
      </c>
      <c r="BI54" s="15">
        <v>0</v>
      </c>
      <c r="BJ54" s="15">
        <v>0</v>
      </c>
    </row>
    <row r="55" spans="1:62" customFormat="1" ht="14.4" x14ac:dyDescent="0.3">
      <c r="A55" s="15"/>
      <c r="B55" s="15"/>
      <c r="C55" s="15"/>
      <c r="D55" s="15"/>
      <c r="E55" s="15" t="s">
        <v>85</v>
      </c>
      <c r="F55" s="15">
        <v>619</v>
      </c>
      <c r="G55" s="15">
        <v>0</v>
      </c>
      <c r="H55" s="15">
        <v>9</v>
      </c>
      <c r="I55" s="15">
        <v>129</v>
      </c>
      <c r="J55" s="15">
        <v>0</v>
      </c>
      <c r="K55" s="15">
        <v>0</v>
      </c>
      <c r="L55" s="15">
        <v>31</v>
      </c>
      <c r="M55" s="15">
        <v>0</v>
      </c>
      <c r="N55" s="15">
        <v>0</v>
      </c>
      <c r="O55" s="15">
        <v>0</v>
      </c>
      <c r="P55" s="15">
        <v>226</v>
      </c>
      <c r="Q55" s="15">
        <v>0</v>
      </c>
      <c r="R55" s="15">
        <v>0</v>
      </c>
      <c r="S55" s="15">
        <v>104</v>
      </c>
      <c r="T55" s="15">
        <v>97</v>
      </c>
      <c r="U55" s="15">
        <v>2</v>
      </c>
      <c r="V55" s="15">
        <v>0</v>
      </c>
      <c r="W55" s="15">
        <v>0</v>
      </c>
      <c r="X55" s="15">
        <v>11</v>
      </c>
      <c r="Y55" s="15">
        <v>3</v>
      </c>
      <c r="Z55" s="15">
        <v>0</v>
      </c>
      <c r="AA55" s="15">
        <v>0</v>
      </c>
      <c r="AB55" s="15">
        <v>0</v>
      </c>
      <c r="AC55" s="15">
        <v>1</v>
      </c>
      <c r="AD55" s="15">
        <v>4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1</v>
      </c>
      <c r="BI55" s="15">
        <v>0</v>
      </c>
      <c r="BJ55" s="15">
        <v>0</v>
      </c>
    </row>
    <row r="56" spans="1:62" customFormat="1" ht="14.4" x14ac:dyDescent="0.3">
      <c r="A56" s="15"/>
      <c r="B56" s="15"/>
      <c r="C56" s="15"/>
      <c r="D56" s="15"/>
      <c r="E56" s="15" t="s">
        <v>86</v>
      </c>
      <c r="F56" s="15">
        <v>6993</v>
      </c>
      <c r="G56" s="15">
        <v>0</v>
      </c>
      <c r="H56" s="15">
        <v>1</v>
      </c>
      <c r="I56" s="15">
        <v>171</v>
      </c>
      <c r="J56" s="15">
        <v>0</v>
      </c>
      <c r="K56" s="15">
        <v>0</v>
      </c>
      <c r="L56" s="15">
        <v>17</v>
      </c>
      <c r="M56" s="15">
        <v>0</v>
      </c>
      <c r="N56" s="15">
        <v>0</v>
      </c>
      <c r="O56" s="15">
        <v>0</v>
      </c>
      <c r="P56" s="15">
        <v>4772</v>
      </c>
      <c r="Q56" s="15">
        <v>0</v>
      </c>
      <c r="R56" s="15">
        <v>2</v>
      </c>
      <c r="S56" s="15">
        <v>432</v>
      </c>
      <c r="T56" s="15">
        <v>1360</v>
      </c>
      <c r="U56" s="15">
        <v>3</v>
      </c>
      <c r="V56" s="15">
        <v>0</v>
      </c>
      <c r="W56" s="15">
        <v>0</v>
      </c>
      <c r="X56" s="15">
        <v>0</v>
      </c>
      <c r="Y56" s="15">
        <v>4</v>
      </c>
      <c r="Z56" s="15">
        <v>0</v>
      </c>
      <c r="AA56" s="15">
        <v>0</v>
      </c>
      <c r="AB56" s="15">
        <v>0</v>
      </c>
      <c r="AC56" s="15">
        <v>6</v>
      </c>
      <c r="AD56" s="15">
        <v>7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216</v>
      </c>
      <c r="BI56" s="15">
        <v>0</v>
      </c>
      <c r="BJ56" s="15">
        <v>0</v>
      </c>
    </row>
    <row r="57" spans="1:62" customFormat="1" ht="14.4" x14ac:dyDescent="0.3">
      <c r="A57" s="15"/>
      <c r="B57" s="15"/>
      <c r="C57" s="15" t="s">
        <v>136</v>
      </c>
      <c r="D57" s="15" t="s">
        <v>146</v>
      </c>
      <c r="E57" s="15" t="s">
        <v>120</v>
      </c>
      <c r="F57" s="15">
        <v>22772</v>
      </c>
      <c r="G57" s="15">
        <v>194</v>
      </c>
      <c r="H57" s="15">
        <v>28</v>
      </c>
      <c r="I57" s="15">
        <v>46</v>
      </c>
      <c r="J57" s="15">
        <v>0</v>
      </c>
      <c r="K57" s="15">
        <v>0</v>
      </c>
      <c r="L57" s="15">
        <v>34</v>
      </c>
      <c r="M57" s="15">
        <v>29</v>
      </c>
      <c r="N57" s="15">
        <v>1</v>
      </c>
      <c r="O57" s="15">
        <v>9</v>
      </c>
      <c r="P57" s="15">
        <v>9</v>
      </c>
      <c r="Q57" s="15">
        <v>0</v>
      </c>
      <c r="R57" s="15">
        <v>0</v>
      </c>
      <c r="S57" s="15">
        <v>11</v>
      </c>
      <c r="T57" s="15">
        <v>22387</v>
      </c>
      <c r="U57" s="15">
        <v>0</v>
      </c>
      <c r="V57" s="15">
        <v>4</v>
      </c>
      <c r="W57" s="15">
        <v>0</v>
      </c>
      <c r="X57" s="15">
        <v>0</v>
      </c>
      <c r="Y57" s="15">
        <v>5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15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ht="14.4" x14ac:dyDescent="0.3">
      <c r="A58" s="15"/>
      <c r="B58" s="15"/>
      <c r="C58" s="15"/>
      <c r="D58" s="15"/>
      <c r="E58" s="15" t="s">
        <v>121</v>
      </c>
      <c r="F58" s="15">
        <v>5128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3</v>
      </c>
      <c r="M58" s="15">
        <v>0</v>
      </c>
      <c r="N58" s="15">
        <v>0</v>
      </c>
      <c r="O58" s="15">
        <v>9</v>
      </c>
      <c r="P58" s="15">
        <v>0</v>
      </c>
      <c r="Q58" s="15">
        <v>0</v>
      </c>
      <c r="R58" s="15">
        <v>0</v>
      </c>
      <c r="S58" s="15">
        <v>11</v>
      </c>
      <c r="T58" s="15">
        <v>5105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ht="14.4" x14ac:dyDescent="0.3">
      <c r="A59" s="15"/>
      <c r="B59" s="15"/>
      <c r="C59" s="15"/>
      <c r="D59" s="15"/>
      <c r="E59" s="15" t="s">
        <v>84</v>
      </c>
      <c r="F59" s="15">
        <v>103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103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ht="14.4" x14ac:dyDescent="0.3">
      <c r="A60" s="15"/>
      <c r="B60" s="15"/>
      <c r="C60" s="15"/>
      <c r="D60" s="15"/>
      <c r="E60" s="15" t="s">
        <v>85</v>
      </c>
      <c r="F60" s="15">
        <v>1958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5</v>
      </c>
      <c r="P60" s="15">
        <v>0</v>
      </c>
      <c r="Q60" s="15">
        <v>0</v>
      </c>
      <c r="R60" s="15">
        <v>0</v>
      </c>
      <c r="S60" s="15">
        <v>0</v>
      </c>
      <c r="T60" s="15">
        <v>1954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ht="14.4" x14ac:dyDescent="0.3">
      <c r="A61" s="15"/>
      <c r="B61" s="15"/>
      <c r="C61" s="15"/>
      <c r="D61" s="15"/>
      <c r="E61" s="15" t="s">
        <v>86</v>
      </c>
      <c r="F61" s="15">
        <v>3067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3</v>
      </c>
      <c r="M61" s="15">
        <v>0</v>
      </c>
      <c r="N61" s="15">
        <v>0</v>
      </c>
      <c r="O61" s="15">
        <v>5</v>
      </c>
      <c r="P61" s="15">
        <v>0</v>
      </c>
      <c r="Q61" s="15">
        <v>0</v>
      </c>
      <c r="R61" s="15">
        <v>0</v>
      </c>
      <c r="S61" s="15">
        <v>11</v>
      </c>
      <c r="T61" s="15">
        <v>3048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  <row r="62" spans="1:62" customFormat="1" ht="14.4" x14ac:dyDescent="0.3">
      <c r="A62" s="15"/>
      <c r="B62" s="15"/>
      <c r="C62" s="15" t="s">
        <v>136</v>
      </c>
      <c r="D62" s="15" t="s">
        <v>147</v>
      </c>
      <c r="E62" s="15" t="s">
        <v>120</v>
      </c>
      <c r="F62" s="15">
        <v>6004</v>
      </c>
      <c r="G62" s="15">
        <v>297</v>
      </c>
      <c r="H62" s="15">
        <v>393</v>
      </c>
      <c r="I62" s="15">
        <v>2975</v>
      </c>
      <c r="J62" s="15">
        <v>1</v>
      </c>
      <c r="K62" s="15">
        <v>6</v>
      </c>
      <c r="L62" s="15">
        <v>940</v>
      </c>
      <c r="M62" s="15">
        <v>216</v>
      </c>
      <c r="N62" s="15">
        <v>0</v>
      </c>
      <c r="O62" s="15">
        <v>313</v>
      </c>
      <c r="P62" s="15">
        <v>209</v>
      </c>
      <c r="Q62" s="15">
        <v>0</v>
      </c>
      <c r="R62" s="15">
        <v>10</v>
      </c>
      <c r="S62" s="15">
        <v>75</v>
      </c>
      <c r="T62" s="15">
        <v>316</v>
      </c>
      <c r="U62" s="15">
        <v>33</v>
      </c>
      <c r="V62" s="15">
        <v>0</v>
      </c>
      <c r="W62" s="15">
        <v>0</v>
      </c>
      <c r="X62" s="15">
        <v>6</v>
      </c>
      <c r="Y62" s="15">
        <v>6</v>
      </c>
      <c r="Z62" s="15">
        <v>2</v>
      </c>
      <c r="AA62" s="15">
        <v>0</v>
      </c>
      <c r="AB62" s="15">
        <v>8</v>
      </c>
      <c r="AC62" s="15">
        <v>0</v>
      </c>
      <c r="AD62" s="15">
        <v>44</v>
      </c>
      <c r="AE62" s="15">
        <v>0</v>
      </c>
      <c r="AF62" s="15">
        <v>5</v>
      </c>
      <c r="AG62" s="15">
        <v>44</v>
      </c>
      <c r="AH62" s="15">
        <v>0</v>
      </c>
      <c r="AI62" s="15">
        <v>92</v>
      </c>
      <c r="AJ62" s="15">
        <v>0</v>
      </c>
      <c r="AK62" s="15">
        <v>1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1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2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1</v>
      </c>
      <c r="BH62" s="15">
        <v>7</v>
      </c>
      <c r="BI62" s="15">
        <v>0</v>
      </c>
      <c r="BJ62" s="15">
        <v>0</v>
      </c>
    </row>
    <row r="63" spans="1:62" customFormat="1" ht="14.4" x14ac:dyDescent="0.3">
      <c r="A63" s="15"/>
      <c r="B63" s="15"/>
      <c r="C63" s="15"/>
      <c r="D63" s="15"/>
      <c r="E63" s="15" t="s">
        <v>121</v>
      </c>
      <c r="F63" s="15">
        <v>775</v>
      </c>
      <c r="G63" s="15">
        <v>0</v>
      </c>
      <c r="H63" s="15">
        <v>41</v>
      </c>
      <c r="I63" s="15">
        <v>455</v>
      </c>
      <c r="J63" s="15">
        <v>0</v>
      </c>
      <c r="K63" s="15">
        <v>0</v>
      </c>
      <c r="L63" s="15">
        <v>106</v>
      </c>
      <c r="M63" s="15">
        <v>26</v>
      </c>
      <c r="N63" s="15">
        <v>0</v>
      </c>
      <c r="O63" s="15">
        <v>12</v>
      </c>
      <c r="P63" s="15">
        <v>51</v>
      </c>
      <c r="Q63" s="15">
        <v>0</v>
      </c>
      <c r="R63" s="15">
        <v>3</v>
      </c>
      <c r="S63" s="15">
        <v>15</v>
      </c>
      <c r="T63" s="15">
        <v>60</v>
      </c>
      <c r="U63" s="15">
        <v>0</v>
      </c>
      <c r="V63" s="15">
        <v>0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2</v>
      </c>
      <c r="AE63" s="15">
        <v>0</v>
      </c>
      <c r="AF63" s="15">
        <v>1</v>
      </c>
      <c r="AG63" s="15">
        <v>2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</row>
    <row r="64" spans="1:62" customFormat="1" ht="14.4" x14ac:dyDescent="0.3">
      <c r="A64" s="15"/>
      <c r="B64" s="15"/>
      <c r="C64" s="15"/>
      <c r="D64" s="15"/>
      <c r="E64" s="15" t="s">
        <v>84</v>
      </c>
      <c r="F64" s="15">
        <v>20</v>
      </c>
      <c r="G64" s="15">
        <v>0</v>
      </c>
      <c r="H64" s="15">
        <v>2</v>
      </c>
      <c r="I64" s="15">
        <v>12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1</v>
      </c>
      <c r="P64" s="15">
        <v>2</v>
      </c>
      <c r="Q64" s="15">
        <v>0</v>
      </c>
      <c r="R64" s="15">
        <v>2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</row>
    <row r="65" spans="1:62" customFormat="1" ht="14.4" x14ac:dyDescent="0.3">
      <c r="A65" s="15"/>
      <c r="B65" s="15"/>
      <c r="C65" s="15"/>
      <c r="D65" s="15"/>
      <c r="E65" s="15" t="s">
        <v>85</v>
      </c>
      <c r="F65" s="15">
        <v>104</v>
      </c>
      <c r="G65" s="15">
        <v>0</v>
      </c>
      <c r="H65" s="15">
        <v>9</v>
      </c>
      <c r="I65" s="15">
        <v>42</v>
      </c>
      <c r="J65" s="15">
        <v>0</v>
      </c>
      <c r="K65" s="15">
        <v>0</v>
      </c>
      <c r="L65" s="15">
        <v>28</v>
      </c>
      <c r="M65" s="15">
        <v>11</v>
      </c>
      <c r="N65" s="15">
        <v>0</v>
      </c>
      <c r="O65" s="15">
        <v>4</v>
      </c>
      <c r="P65" s="15">
        <v>1</v>
      </c>
      <c r="Q65" s="15">
        <v>0</v>
      </c>
      <c r="R65" s="15">
        <v>0</v>
      </c>
      <c r="S65" s="15">
        <v>1</v>
      </c>
      <c r="T65" s="15">
        <v>7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</row>
    <row r="66" spans="1:62" customFormat="1" ht="14.4" x14ac:dyDescent="0.3">
      <c r="A66" s="37"/>
      <c r="B66" s="37"/>
      <c r="C66" s="37"/>
      <c r="D66" s="37"/>
      <c r="E66" s="37" t="s">
        <v>86</v>
      </c>
      <c r="F66" s="37">
        <v>652</v>
      </c>
      <c r="G66" s="37">
        <v>0</v>
      </c>
      <c r="H66" s="37">
        <v>30</v>
      </c>
      <c r="I66" s="37">
        <v>401</v>
      </c>
      <c r="J66" s="37">
        <v>0</v>
      </c>
      <c r="K66" s="37">
        <v>0</v>
      </c>
      <c r="L66" s="37">
        <v>78</v>
      </c>
      <c r="M66" s="37">
        <v>15</v>
      </c>
      <c r="N66" s="37">
        <v>0</v>
      </c>
      <c r="O66" s="37">
        <v>7</v>
      </c>
      <c r="P66" s="37">
        <v>48</v>
      </c>
      <c r="Q66" s="37">
        <v>0</v>
      </c>
      <c r="R66" s="37">
        <v>2</v>
      </c>
      <c r="S66" s="37">
        <v>14</v>
      </c>
      <c r="T66" s="37">
        <v>52</v>
      </c>
      <c r="U66" s="37">
        <v>0</v>
      </c>
      <c r="V66" s="37">
        <v>0</v>
      </c>
      <c r="W66" s="37">
        <v>0</v>
      </c>
      <c r="X66" s="37">
        <v>1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2</v>
      </c>
      <c r="AE66" s="37">
        <v>0</v>
      </c>
      <c r="AF66" s="37">
        <v>1</v>
      </c>
      <c r="AG66" s="37">
        <v>2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topLeftCell="A52" workbookViewId="0">
      <selection activeCell="A7" sqref="A7"/>
    </sheetView>
  </sheetViews>
  <sheetFormatPr defaultColWidth="9.109375" defaultRowHeight="13.8" x14ac:dyDescent="0.25"/>
  <cols>
    <col min="1" max="2" width="9.109375" style="9"/>
    <col min="3" max="3" width="33.5546875" style="9" customWidth="1"/>
    <col min="4" max="4" width="21.6640625" style="9" customWidth="1"/>
    <col min="5" max="5" width="22.88671875" style="9" customWidth="1"/>
    <col min="6" max="16384" width="9.10937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102</v>
      </c>
      <c r="B2" s="27"/>
      <c r="C2" s="27"/>
      <c r="D2" s="27"/>
      <c r="E2" s="27"/>
      <c r="F2" s="27"/>
      <c r="G2" s="27"/>
      <c r="H2" s="27"/>
    </row>
    <row r="4" spans="1:62" x14ac:dyDescent="0.25">
      <c r="L4" s="23" t="s">
        <v>103</v>
      </c>
    </row>
    <row r="5" spans="1:62" s="21" customFormat="1" x14ac:dyDescent="0.25">
      <c r="A5" s="49"/>
      <c r="B5" s="49"/>
      <c r="C5" s="67" t="s">
        <v>115</v>
      </c>
      <c r="D5" s="67" t="s">
        <v>116</v>
      </c>
      <c r="E5" s="6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s="21" customFormat="1" x14ac:dyDescent="0.25">
      <c r="A6" s="64"/>
      <c r="B6" s="64"/>
      <c r="C6" s="69"/>
      <c r="D6" s="69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ht="41.4" x14ac:dyDescent="0.25">
      <c r="A7" s="14" t="s">
        <v>117</v>
      </c>
      <c r="B7" s="82" t="s">
        <v>59</v>
      </c>
      <c r="C7" s="14" t="s">
        <v>117</v>
      </c>
      <c r="D7" s="14"/>
      <c r="E7" s="14" t="s">
        <v>120</v>
      </c>
      <c r="F7" s="29">
        <v>100</v>
      </c>
      <c r="G7" s="29">
        <v>100</v>
      </c>
      <c r="H7" s="29">
        <v>100</v>
      </c>
      <c r="I7" s="29">
        <v>100</v>
      </c>
      <c r="J7" s="29">
        <v>100</v>
      </c>
      <c r="K7" s="29">
        <v>100</v>
      </c>
      <c r="L7" s="29">
        <v>100</v>
      </c>
      <c r="M7" s="29">
        <v>100</v>
      </c>
      <c r="N7" s="29">
        <v>100</v>
      </c>
      <c r="O7" s="29">
        <v>100</v>
      </c>
      <c r="P7" s="29">
        <v>100</v>
      </c>
      <c r="Q7" s="29">
        <v>100</v>
      </c>
      <c r="R7" s="29">
        <v>100</v>
      </c>
      <c r="S7" s="29">
        <v>100</v>
      </c>
      <c r="T7" s="29">
        <v>100</v>
      </c>
      <c r="U7" s="29">
        <v>100</v>
      </c>
      <c r="V7" s="29">
        <v>100</v>
      </c>
      <c r="W7" s="29">
        <v>100</v>
      </c>
      <c r="X7" s="29">
        <v>100</v>
      </c>
      <c r="Y7" s="29">
        <v>100</v>
      </c>
      <c r="Z7" s="29">
        <v>100</v>
      </c>
      <c r="AA7" s="29">
        <v>100</v>
      </c>
      <c r="AB7" s="29">
        <v>100</v>
      </c>
      <c r="AC7" s="29">
        <v>100</v>
      </c>
      <c r="AD7" s="29">
        <v>100</v>
      </c>
      <c r="AE7" s="29">
        <v>100</v>
      </c>
      <c r="AF7" s="29">
        <v>100</v>
      </c>
      <c r="AG7" s="29">
        <v>100</v>
      </c>
      <c r="AH7" s="29">
        <v>100</v>
      </c>
      <c r="AI7" s="29">
        <v>100</v>
      </c>
      <c r="AJ7" s="29">
        <v>100</v>
      </c>
      <c r="AK7" s="29">
        <v>100</v>
      </c>
      <c r="AL7" s="29">
        <v>100</v>
      </c>
      <c r="AM7" s="29">
        <v>100</v>
      </c>
      <c r="AN7" s="29">
        <v>100</v>
      </c>
      <c r="AO7" s="29">
        <v>100</v>
      </c>
      <c r="AP7" s="29">
        <v>100</v>
      </c>
      <c r="AQ7" s="29">
        <v>100</v>
      </c>
      <c r="AR7" s="29">
        <v>100</v>
      </c>
      <c r="AS7" s="29">
        <v>100</v>
      </c>
      <c r="AT7" s="29">
        <v>100</v>
      </c>
      <c r="AU7" s="29">
        <v>100</v>
      </c>
      <c r="AV7" s="29">
        <v>100</v>
      </c>
      <c r="AW7" s="29">
        <v>100</v>
      </c>
      <c r="AX7" s="29">
        <v>100</v>
      </c>
      <c r="AY7" s="29">
        <v>100</v>
      </c>
      <c r="AZ7" s="29">
        <v>100</v>
      </c>
      <c r="BA7" s="29">
        <v>100</v>
      </c>
      <c r="BB7" s="29">
        <v>100</v>
      </c>
      <c r="BC7" s="29">
        <v>100</v>
      </c>
      <c r="BD7" s="29">
        <v>100</v>
      </c>
      <c r="BE7" s="29">
        <v>100</v>
      </c>
      <c r="BF7" s="29">
        <v>100</v>
      </c>
      <c r="BG7" s="29">
        <v>100</v>
      </c>
      <c r="BH7" s="29">
        <v>100</v>
      </c>
      <c r="BI7" s="29">
        <v>100</v>
      </c>
      <c r="BJ7" s="29">
        <v>100</v>
      </c>
    </row>
    <row r="8" spans="1:62" x14ac:dyDescent="0.25">
      <c r="A8" s="15"/>
      <c r="B8" s="15"/>
      <c r="C8" s="15"/>
      <c r="D8" s="15"/>
      <c r="E8" s="15" t="s">
        <v>121</v>
      </c>
      <c r="F8" s="30">
        <f>'27. SNDT_BietVHTT'!F8/'27. SNDT_BietVHTT'!F7%</f>
        <v>18.360869262673479</v>
      </c>
      <c r="G8" s="30">
        <f>'27. SNDT_BietVHTT'!G8/'27. SNDT_BietVHTT'!G7%</f>
        <v>0</v>
      </c>
      <c r="H8" s="30">
        <f>'27. SNDT_BietVHTT'!H8/'27. SNDT_BietVHTT'!H7%</f>
        <v>9.4871126119890032</v>
      </c>
      <c r="I8" s="30">
        <f>'27. SNDT_BietVHTT'!I8/'27. SNDT_BietVHTT'!I7%</f>
        <v>29.468783147092921</v>
      </c>
      <c r="J8" s="30">
        <f>'27. SNDT_BietVHTT'!J8/'27. SNDT_BietVHTT'!J7%</f>
        <v>7.4699948792068529</v>
      </c>
      <c r="K8" s="30">
        <f>'27. SNDT_BietVHTT'!K8/'27. SNDT_BietVHTT'!K7%</f>
        <v>39.406491718420384</v>
      </c>
      <c r="L8" s="30">
        <f>'27. SNDT_BietVHTT'!L8/'27. SNDT_BietVHTT'!L7%</f>
        <v>12.564254289243577</v>
      </c>
      <c r="M8" s="30">
        <f>'27. SNDT_BietVHTT'!M8/'27. SNDT_BietVHTT'!M7%</f>
        <v>6.3926008938110233</v>
      </c>
      <c r="N8" s="30">
        <f>'27. SNDT_BietVHTT'!N8/'27. SNDT_BietVHTT'!N7%</f>
        <v>21.445637279215809</v>
      </c>
      <c r="O8" s="30">
        <f>'27. SNDT_BietVHTT'!O8/'27. SNDT_BietVHTT'!O7%</f>
        <v>9.9549935705100729</v>
      </c>
      <c r="P8" s="30">
        <f>'27. SNDT_BietVHTT'!P8/'27. SNDT_BietVHTT'!P7%</f>
        <v>35.202395933849459</v>
      </c>
      <c r="Q8" s="30">
        <f>'27. SNDT_BietVHTT'!Q8/'27. SNDT_BietVHTT'!Q7%</f>
        <v>1.1799410029498525</v>
      </c>
      <c r="R8" s="30">
        <f>'27. SNDT_BietVHTT'!R8/'27. SNDT_BietVHTT'!R7%</f>
        <v>14.866084433350659</v>
      </c>
      <c r="S8" s="30">
        <f>'27. SNDT_BietVHTT'!S8/'27. SNDT_BietVHTT'!S7%</f>
        <v>44.081934157200187</v>
      </c>
      <c r="T8" s="30">
        <f>'27. SNDT_BietVHTT'!T8/'27. SNDT_BietVHTT'!T7%</f>
        <v>23.715632878925135</v>
      </c>
      <c r="U8" s="30">
        <f>'27. SNDT_BietVHTT'!U8/'27. SNDT_BietVHTT'!U7%</f>
        <v>5.1867149292514387</v>
      </c>
      <c r="V8" s="30">
        <f>'27. SNDT_BietVHTT'!V8/'27. SNDT_BietVHTT'!V7%</f>
        <v>17.738939787230418</v>
      </c>
      <c r="W8" s="30">
        <f>'27. SNDT_BietVHTT'!W8/'27. SNDT_BietVHTT'!W7%</f>
        <v>36.808145581737364</v>
      </c>
      <c r="X8" s="30">
        <f>'27. SNDT_BietVHTT'!X8/'27. SNDT_BietVHTT'!X7%</f>
        <v>6.1602227425172433</v>
      </c>
      <c r="Y8" s="30">
        <f>'27. SNDT_BietVHTT'!Y8/'27. SNDT_BietVHTT'!Y7%</f>
        <v>14.019131252940253</v>
      </c>
      <c r="Z8" s="30">
        <f>'27. SNDT_BietVHTT'!Z8/'27. SNDT_BietVHTT'!Z7%</f>
        <v>13.699030367218743</v>
      </c>
      <c r="AA8" s="30">
        <f>'27. SNDT_BietVHTT'!AA8/'27. SNDT_BietVHTT'!AA7%</f>
        <v>7.6003435889426836</v>
      </c>
      <c r="AB8" s="30">
        <f>'27. SNDT_BietVHTT'!AB8/'27. SNDT_BietVHTT'!AB7%</f>
        <v>8.7795055375321631</v>
      </c>
      <c r="AC8" s="30">
        <f>'27. SNDT_BietVHTT'!AC8/'27. SNDT_BietVHTT'!AC7%</f>
        <v>8.4031400481540928</v>
      </c>
      <c r="AD8" s="30">
        <f>'27. SNDT_BietVHTT'!AD8/'27. SNDT_BietVHTT'!AD7%</f>
        <v>20.47639215082329</v>
      </c>
      <c r="AE8" s="30">
        <f>'27. SNDT_BietVHTT'!AE8/'27. SNDT_BietVHTT'!AE7%</f>
        <v>8.7552005325345323</v>
      </c>
      <c r="AF8" s="30">
        <f>'27. SNDT_BietVHTT'!AF8/'27. SNDT_BietVHTT'!AF7%</f>
        <v>48.687223817049968</v>
      </c>
      <c r="AG8" s="30">
        <f>'27. SNDT_BietVHTT'!AG8/'27. SNDT_BietVHTT'!AG7%</f>
        <v>17.605466970387244</v>
      </c>
      <c r="AH8" s="30">
        <f>'27. SNDT_BietVHTT'!AH8/'27. SNDT_BietVHTT'!AH7%</f>
        <v>17.303056046655801</v>
      </c>
      <c r="AI8" s="30">
        <f>'27. SNDT_BietVHTT'!AI8/'27. SNDT_BietVHTT'!AI7%</f>
        <v>21.34382352197121</v>
      </c>
      <c r="AJ8" s="30">
        <f>'27. SNDT_BietVHTT'!AJ8/'27. SNDT_BietVHTT'!AJ7%</f>
        <v>14.069539101305303</v>
      </c>
      <c r="AK8" s="30">
        <f>'27. SNDT_BietVHTT'!AK8/'27. SNDT_BietVHTT'!AK7%</f>
        <v>20.761938671057901</v>
      </c>
      <c r="AL8" s="30">
        <f>'27. SNDT_BietVHTT'!AL8/'27. SNDT_BietVHTT'!AL7%</f>
        <v>4.7498270694028122</v>
      </c>
      <c r="AM8" s="30">
        <f>'27. SNDT_BietVHTT'!AM8/'27. SNDT_BietVHTT'!AM7%</f>
        <v>20.309097295398665</v>
      </c>
      <c r="AN8" s="30">
        <f>'27. SNDT_BietVHTT'!AN8/'27. SNDT_BietVHTT'!AN7%</f>
        <v>8.8222747896226785</v>
      </c>
      <c r="AO8" s="30">
        <f>'27. SNDT_BietVHTT'!AO8/'27. SNDT_BietVHTT'!AO7%</f>
        <v>19.207357710934378</v>
      </c>
      <c r="AP8" s="30">
        <f>'27. SNDT_BietVHTT'!AP8/'27. SNDT_BietVHTT'!AP7%</f>
        <v>14.562198365015266</v>
      </c>
      <c r="AQ8" s="30">
        <f>'27. SNDT_BietVHTT'!AQ8/'27. SNDT_BietVHTT'!AQ7%</f>
        <v>36.557441768653774</v>
      </c>
      <c r="AR8" s="30">
        <f>'27. SNDT_BietVHTT'!AR8/'27. SNDT_BietVHTT'!AR7%</f>
        <v>10.657797487065778</v>
      </c>
      <c r="AS8" s="30">
        <f>'27. SNDT_BietVHTT'!AS8/'27. SNDT_BietVHTT'!AS7%</f>
        <v>8.0131103074141041</v>
      </c>
      <c r="AT8" s="30">
        <f>'27. SNDT_BietVHTT'!AT8/'27. SNDT_BietVHTT'!AT7%</f>
        <v>9.408014571948998</v>
      </c>
      <c r="AU8" s="30">
        <f>'27. SNDT_BietVHTT'!AU8/'27. SNDT_BietVHTT'!AU7%</f>
        <v>3.9013195639701665</v>
      </c>
      <c r="AV8" s="30">
        <f>'27. SNDT_BietVHTT'!AV8/'27. SNDT_BietVHTT'!AV7%</f>
        <v>19.845063458051754</v>
      </c>
      <c r="AW8" s="30">
        <f>'27. SNDT_BietVHTT'!AW8/'27. SNDT_BietVHTT'!AW7%</f>
        <v>32.506686117189396</v>
      </c>
      <c r="AX8" s="30">
        <f>'27. SNDT_BietVHTT'!AX8/'27. SNDT_BietVHTT'!AX7%</f>
        <v>0.58224163027656484</v>
      </c>
      <c r="AY8" s="30">
        <f>'27. SNDT_BietVHTT'!AY8/'27. SNDT_BietVHTT'!AY7%</f>
        <v>6.1629706034038163</v>
      </c>
      <c r="AZ8" s="30">
        <f>'27. SNDT_BietVHTT'!AZ8/'27. SNDT_BietVHTT'!AZ7%</f>
        <v>22.621261983116327</v>
      </c>
      <c r="BA8" s="30">
        <f>'27. SNDT_BietVHTT'!BA8/'27. SNDT_BietVHTT'!BA7%</f>
        <v>10.328970640254687</v>
      </c>
      <c r="BB8" s="30">
        <f>'27. SNDT_BietVHTT'!BB8/'27. SNDT_BietVHTT'!BB7%</f>
        <v>10.783889129493287</v>
      </c>
      <c r="BC8" s="30">
        <f>'27. SNDT_BietVHTT'!BC8/'27. SNDT_BietVHTT'!BC7%</f>
        <v>8.4400904295403176</v>
      </c>
      <c r="BD8" s="30">
        <f>'27. SNDT_BietVHTT'!BD8/'27. SNDT_BietVHTT'!BD7%</f>
        <v>8.7533156498673748</v>
      </c>
      <c r="BE8" s="30">
        <f>'27. SNDT_BietVHTT'!BE8/'27. SNDT_BietVHTT'!BE7%</f>
        <v>11.275964391691394</v>
      </c>
      <c r="BF8" s="30">
        <f>'27. SNDT_BietVHTT'!BF8/'27. SNDT_BietVHTT'!BF7%</f>
        <v>14.420803782505908</v>
      </c>
      <c r="BG8" s="30">
        <f>'27. SNDT_BietVHTT'!BG8/'27. SNDT_BietVHTT'!BG7%</f>
        <v>23.463687150837988</v>
      </c>
      <c r="BH8" s="30">
        <f>'27. SNDT_BietVHTT'!BH8/'27. SNDT_BietVHTT'!BH7%</f>
        <v>49.445676274944567</v>
      </c>
      <c r="BI8" s="30">
        <f>'27. SNDT_BietVHTT'!BI8/'27. SNDT_BietVHTT'!BI7%</f>
        <v>13.983050847457628</v>
      </c>
      <c r="BJ8" s="30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30">
        <f>'27. SNDT_BietVHTT'!F9/'27. SNDT_BietVHTT'!F7%</f>
        <v>0.92609673200660858</v>
      </c>
      <c r="G9" s="30">
        <f>'27. SNDT_BietVHTT'!G9/'27. SNDT_BietVHTT'!G7%</f>
        <v>0</v>
      </c>
      <c r="H9" s="30">
        <f>'27. SNDT_BietVHTT'!H9/'27. SNDT_BietVHTT'!H7%</f>
        <v>0.63281203646935502</v>
      </c>
      <c r="I9" s="30">
        <f>'27. SNDT_BietVHTT'!I9/'27. SNDT_BietVHTT'!I7%</f>
        <v>0.86922469720516049</v>
      </c>
      <c r="J9" s="30">
        <f>'27. SNDT_BietVHTT'!J9/'27. SNDT_BietVHTT'!J7%</f>
        <v>0.38936208249628063</v>
      </c>
      <c r="K9" s="30">
        <f>'27. SNDT_BietVHTT'!K9/'27. SNDT_BietVHTT'!K7%</f>
        <v>0.37860337982655995</v>
      </c>
      <c r="L9" s="30">
        <f>'27. SNDT_BietVHTT'!L9/'27. SNDT_BietVHTT'!L7%</f>
        <v>1.4359215026439414</v>
      </c>
      <c r="M9" s="30">
        <f>'27. SNDT_BietVHTT'!M9/'27. SNDT_BietVHTT'!M7%</f>
        <v>0.43466295832404678</v>
      </c>
      <c r="N9" s="30">
        <f>'27. SNDT_BietVHTT'!N9/'27. SNDT_BietVHTT'!N7%</f>
        <v>1.3164244100511975</v>
      </c>
      <c r="O9" s="30">
        <f>'27. SNDT_BietVHTT'!O9/'27. SNDT_BietVHTT'!O7%</f>
        <v>0.79271828748644768</v>
      </c>
      <c r="P9" s="30">
        <f>'27. SNDT_BietVHTT'!P9/'27. SNDT_BietVHTT'!P7%</f>
        <v>1.8291896603092304</v>
      </c>
      <c r="Q9" s="30">
        <f>'27. SNDT_BietVHTT'!Q9/'27. SNDT_BietVHTT'!Q7%</f>
        <v>0.29498525073746312</v>
      </c>
      <c r="R9" s="30">
        <f>'27. SNDT_BietVHTT'!R9/'27. SNDT_BietVHTT'!R7%</f>
        <v>1.0835480056890554</v>
      </c>
      <c r="S9" s="30">
        <f>'27. SNDT_BietVHTT'!S9/'27. SNDT_BietVHTT'!S7%</f>
        <v>3.6111721136377253</v>
      </c>
      <c r="T9" s="30">
        <f>'27. SNDT_BietVHTT'!T9/'27. SNDT_BietVHTT'!T7%</f>
        <v>1.697754881522795</v>
      </c>
      <c r="U9" s="30">
        <f>'27. SNDT_BietVHTT'!U9/'27. SNDT_BietVHTT'!U7%</f>
        <v>0.39203894291322949</v>
      </c>
      <c r="V9" s="30">
        <f>'27. SNDT_BietVHTT'!V9/'27. SNDT_BietVHTT'!V7%</f>
        <v>0.77246832027899737</v>
      </c>
      <c r="W9" s="30">
        <f>'27. SNDT_BietVHTT'!W9/'27. SNDT_BietVHTT'!W7%</f>
        <v>0.67703192384384547</v>
      </c>
      <c r="X9" s="30">
        <f>'27. SNDT_BietVHTT'!X9/'27. SNDT_BietVHTT'!X7%</f>
        <v>0.1727520091121939</v>
      </c>
      <c r="Y9" s="30">
        <f>'27. SNDT_BietVHTT'!Y9/'27. SNDT_BietVHTT'!Y7%</f>
        <v>2.1998700687739419</v>
      </c>
      <c r="Z9" s="30">
        <f>'27. SNDT_BietVHTT'!Z9/'27. SNDT_BietVHTT'!Z7%</f>
        <v>1.7493563172214817</v>
      </c>
      <c r="AA9" s="30">
        <f>'27. SNDT_BietVHTT'!AA9/'27. SNDT_BietVHTT'!AA7%</f>
        <v>1.4743089176948307</v>
      </c>
      <c r="AB9" s="30">
        <f>'27. SNDT_BietVHTT'!AB9/'27. SNDT_BietVHTT'!AB7%</f>
        <v>1.634411007942723</v>
      </c>
      <c r="AC9" s="30">
        <f>'27. SNDT_BietVHTT'!AC9/'27. SNDT_BietVHTT'!AC7%</f>
        <v>0.9003812199036918</v>
      </c>
      <c r="AD9" s="30">
        <f>'27. SNDT_BietVHTT'!AD9/'27. SNDT_BietVHTT'!AD7%</f>
        <v>0.74051258358038474</v>
      </c>
      <c r="AE9" s="30">
        <f>'27. SNDT_BietVHTT'!AE9/'27. SNDT_BietVHTT'!AE7%</f>
        <v>0.37943085371942087</v>
      </c>
      <c r="AF9" s="30">
        <f>'27. SNDT_BietVHTT'!AF9/'27. SNDT_BietVHTT'!AF7%</f>
        <v>1.4659871625326582</v>
      </c>
      <c r="AG9" s="30">
        <f>'27. SNDT_BietVHTT'!AG9/'27. SNDT_BietVHTT'!AG7%</f>
        <v>1.1462414578587699</v>
      </c>
      <c r="AH9" s="30">
        <f>'27. SNDT_BietVHTT'!AH9/'27. SNDT_BietVHTT'!AH7%</f>
        <v>1.1755791793906276</v>
      </c>
      <c r="AI9" s="30">
        <f>'27. SNDT_BietVHTT'!AI9/'27. SNDT_BietVHTT'!AI7%</f>
        <v>0.56034809886412507</v>
      </c>
      <c r="AJ9" s="30">
        <f>'27. SNDT_BietVHTT'!AJ9/'27. SNDT_BietVHTT'!AJ7%</f>
        <v>2.1860921797389397</v>
      </c>
      <c r="AK9" s="30">
        <f>'27. SNDT_BietVHTT'!AK9/'27. SNDT_BietVHTT'!AK7%</f>
        <v>2.9462815434598779</v>
      </c>
      <c r="AL9" s="30">
        <f>'27. SNDT_BietVHTT'!AL9/'27. SNDT_BietVHTT'!AL7%</f>
        <v>1.7100914610714009</v>
      </c>
      <c r="AM9" s="30">
        <f>'27. SNDT_BietVHTT'!AM9/'27. SNDT_BietVHTT'!AM7%</f>
        <v>1.2293642430628733</v>
      </c>
      <c r="AN9" s="30">
        <f>'27. SNDT_BietVHTT'!AN9/'27. SNDT_BietVHTT'!AN7%</f>
        <v>0.70578198316981422</v>
      </c>
      <c r="AO9" s="30">
        <f>'27. SNDT_BietVHTT'!AO9/'27. SNDT_BietVHTT'!AO7%</f>
        <v>0.57759808059714757</v>
      </c>
      <c r="AP9" s="30">
        <f>'27. SNDT_BietVHTT'!AP9/'27. SNDT_BietVHTT'!AP7%</f>
        <v>0.30532847434255883</v>
      </c>
      <c r="AQ9" s="30">
        <f>'27. SNDT_BietVHTT'!AQ9/'27. SNDT_BietVHTT'!AQ7%</f>
        <v>0.1315962626661403</v>
      </c>
      <c r="AR9" s="30">
        <f>'27. SNDT_BietVHTT'!AR9/'27. SNDT_BietVHTT'!AR7%</f>
        <v>0.35476718403547669</v>
      </c>
      <c r="AS9" s="30">
        <f>'27. SNDT_BietVHTT'!AS9/'27. SNDT_BietVHTT'!AS7%</f>
        <v>0.46338155515370705</v>
      </c>
      <c r="AT9" s="30">
        <f>'27. SNDT_BietVHTT'!AT9/'27. SNDT_BietVHTT'!AT7%</f>
        <v>0.27322404371584702</v>
      </c>
      <c r="AU9" s="30">
        <f>'27. SNDT_BietVHTT'!AU9/'27. SNDT_BietVHTT'!AU7%</f>
        <v>0.46854082998661312</v>
      </c>
      <c r="AV9" s="30">
        <f>'27. SNDT_BietVHTT'!AV9/'27. SNDT_BietVHTT'!AV7%</f>
        <v>1.5823306411735618</v>
      </c>
      <c r="AW9" s="30">
        <f>'27. SNDT_BietVHTT'!AW9/'27. SNDT_BietVHTT'!AW7%</f>
        <v>0.24313153415998054</v>
      </c>
      <c r="AX9" s="30">
        <f>'27. SNDT_BietVHTT'!AX9/'27. SNDT_BietVHTT'!AX7%</f>
        <v>6.4693514475173866E-2</v>
      </c>
      <c r="AY9" s="30">
        <f>'27. SNDT_BietVHTT'!AY9/'27. SNDT_BietVHTT'!AY7%</f>
        <v>7.735946364105209E-2</v>
      </c>
      <c r="AZ9" s="30">
        <f>'27. SNDT_BietVHTT'!AZ9/'27. SNDT_BietVHTT'!AZ7%</f>
        <v>0.12877378738016884</v>
      </c>
      <c r="BA9" s="30">
        <f>'27. SNDT_BietVHTT'!BA9/'27. SNDT_BietVHTT'!BA7%</f>
        <v>0.42447824548991864</v>
      </c>
      <c r="BB9" s="30">
        <f>'27. SNDT_BietVHTT'!BB9/'27. SNDT_BietVHTT'!BB7%</f>
        <v>0.21654395842355997</v>
      </c>
      <c r="BC9" s="30">
        <f>'27. SNDT_BietVHTT'!BC9/'27. SNDT_BietVHTT'!BC7%</f>
        <v>0.90429540316503398</v>
      </c>
      <c r="BD9" s="30">
        <f>'27. SNDT_BietVHTT'!BD9/'27. SNDT_BietVHTT'!BD7%</f>
        <v>0.13262599469496023</v>
      </c>
      <c r="BE9" s="30">
        <f>'27. SNDT_BietVHTT'!BE9/'27. SNDT_BietVHTT'!BE7%</f>
        <v>0.44510385756676557</v>
      </c>
      <c r="BF9" s="30">
        <f>'27. SNDT_BietVHTT'!BF9/'27. SNDT_BietVHTT'!BF7%</f>
        <v>0.70921985815602828</v>
      </c>
      <c r="BG9" s="30">
        <f>'27. SNDT_BietVHTT'!BG9/'27. SNDT_BietVHTT'!BG7%</f>
        <v>1.1173184357541899</v>
      </c>
      <c r="BH9" s="30">
        <f>'27. SNDT_BietVHTT'!BH9/'27. SNDT_BietVHTT'!BH7%</f>
        <v>1.1086474501108647</v>
      </c>
      <c r="BI9" s="30">
        <f>'27. SNDT_BietVHTT'!BI9/'27. SNDT_BietVHTT'!BI7%</f>
        <v>0</v>
      </c>
      <c r="BJ9" s="30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30">
        <f>'27. SNDT_BietVHTT'!F10/'27. SNDT_BietVHTT'!F7%</f>
        <v>4.8996939345299166</v>
      </c>
      <c r="G10" s="30">
        <f>'27. SNDT_BietVHTT'!G10/'27. SNDT_BietVHTT'!G7%</f>
        <v>0</v>
      </c>
      <c r="H10" s="30">
        <f>'27. SNDT_BietVHTT'!H10/'27. SNDT_BietVHTT'!H7%</f>
        <v>4.5957518343452719</v>
      </c>
      <c r="I10" s="30">
        <f>'27. SNDT_BietVHTT'!I10/'27. SNDT_BietVHTT'!I7%</f>
        <v>2.981819975825748</v>
      </c>
      <c r="J10" s="30">
        <f>'27. SNDT_BietVHTT'!J10/'27. SNDT_BietVHTT'!J7%</f>
        <v>5.4872783135925243</v>
      </c>
      <c r="K10" s="30">
        <f>'27. SNDT_BietVHTT'!K10/'27. SNDT_BietVHTT'!K7%</f>
        <v>5.6449468477997531</v>
      </c>
      <c r="L10" s="30">
        <f>'27. SNDT_BietVHTT'!L10/'27. SNDT_BietVHTT'!L7%</f>
        <v>5.8092155757890627</v>
      </c>
      <c r="M10" s="30">
        <f>'27. SNDT_BietVHTT'!M10/'27. SNDT_BietVHTT'!M7%</f>
        <v>4.4009362937291971</v>
      </c>
      <c r="N10" s="30">
        <f>'27. SNDT_BietVHTT'!N10/'27. SNDT_BietVHTT'!N7%</f>
        <v>10.378895511597213</v>
      </c>
      <c r="O10" s="30">
        <f>'27. SNDT_BietVHTT'!O10/'27. SNDT_BietVHTT'!O7%</f>
        <v>4.4562668616525052</v>
      </c>
      <c r="P10" s="30">
        <f>'27. SNDT_BietVHTT'!P10/'27. SNDT_BietVHTT'!P7%</f>
        <v>3.4540490303760656</v>
      </c>
      <c r="Q10" s="30">
        <f>'27. SNDT_BietVHTT'!Q10/'27. SNDT_BietVHTT'!Q7%</f>
        <v>0.49164208456243857</v>
      </c>
      <c r="R10" s="30">
        <f>'27. SNDT_BietVHTT'!R10/'27. SNDT_BietVHTT'!R7%</f>
        <v>4.1171397074363263</v>
      </c>
      <c r="S10" s="30">
        <f>'27. SNDT_BietVHTT'!S10/'27. SNDT_BietVHTT'!S7%</f>
        <v>6.0356565313741548</v>
      </c>
      <c r="T10" s="30">
        <f>'27. SNDT_BietVHTT'!T10/'27. SNDT_BietVHTT'!T7%</f>
        <v>3.8730203774243894</v>
      </c>
      <c r="U10" s="30">
        <f>'27. SNDT_BietVHTT'!U10/'27. SNDT_BietVHTT'!U7%</f>
        <v>2.8543385264782311</v>
      </c>
      <c r="V10" s="30">
        <f>'27. SNDT_BietVHTT'!V10/'27. SNDT_BietVHTT'!V7%</f>
        <v>7.2339386228480231</v>
      </c>
      <c r="W10" s="30">
        <f>'27. SNDT_BietVHTT'!W10/'27. SNDT_BietVHTT'!W7%</f>
        <v>8.3443190926977273</v>
      </c>
      <c r="X10" s="30">
        <f>'27. SNDT_BietVHTT'!X10/'27. SNDT_BietVHTT'!X7%</f>
        <v>4.3453774599759543</v>
      </c>
      <c r="Y10" s="30">
        <f>'27. SNDT_BietVHTT'!Y10/'27. SNDT_BietVHTT'!Y7%</f>
        <v>4.1227028681944784</v>
      </c>
      <c r="Z10" s="30">
        <f>'27. SNDT_BietVHTT'!Z10/'27. SNDT_BietVHTT'!Z7%</f>
        <v>4.737687854938553</v>
      </c>
      <c r="AA10" s="30">
        <f>'27. SNDT_BietVHTT'!AA10/'27. SNDT_BietVHTT'!AA7%</f>
        <v>1.370451350929252</v>
      </c>
      <c r="AB10" s="30">
        <f>'27. SNDT_BietVHTT'!AB10/'27. SNDT_BietVHTT'!AB7%</f>
        <v>1.8995413357198792</v>
      </c>
      <c r="AC10" s="30">
        <f>'27. SNDT_BietVHTT'!AC10/'27. SNDT_BietVHTT'!AC7%</f>
        <v>3.8009129213483144</v>
      </c>
      <c r="AD10" s="30">
        <f>'27. SNDT_BietVHTT'!AD10/'27. SNDT_BietVHTT'!AD7%</f>
        <v>1.492575623403791</v>
      </c>
      <c r="AE10" s="30">
        <f>'27. SNDT_BietVHTT'!AE10/'27. SNDT_BietVHTT'!AE7%</f>
        <v>6.0975203860875355</v>
      </c>
      <c r="AF10" s="30">
        <f>'27. SNDT_BietVHTT'!AF10/'27. SNDT_BietVHTT'!AF7%</f>
        <v>2.3884785343353871</v>
      </c>
      <c r="AG10" s="30">
        <f>'27. SNDT_BietVHTT'!AG10/'27. SNDT_BietVHTT'!AG7%</f>
        <v>1.4068337129840547</v>
      </c>
      <c r="AH10" s="30">
        <f>'27. SNDT_BietVHTT'!AH10/'27. SNDT_BietVHTT'!AH7%</f>
        <v>4.4153100819690954</v>
      </c>
      <c r="AI10" s="30">
        <f>'27. SNDT_BietVHTT'!AI10/'27. SNDT_BietVHTT'!AI7%</f>
        <v>4.5763869564117483</v>
      </c>
      <c r="AJ10" s="30">
        <f>'27. SNDT_BietVHTT'!AJ10/'27. SNDT_BietVHTT'!AJ7%</f>
        <v>3.7715143814254364</v>
      </c>
      <c r="AK10" s="30">
        <f>'27. SNDT_BietVHTT'!AK10/'27. SNDT_BietVHTT'!AK7%</f>
        <v>3.168810360941742</v>
      </c>
      <c r="AL10" s="30">
        <f>'27. SNDT_BietVHTT'!AL10/'27. SNDT_BietVHTT'!AL7%</f>
        <v>1.1067558219967719</v>
      </c>
      <c r="AM10" s="30">
        <f>'27. SNDT_BietVHTT'!AM10/'27. SNDT_BietVHTT'!AM7%</f>
        <v>6.891464699683878</v>
      </c>
      <c r="AN10" s="30">
        <f>'27. SNDT_BietVHTT'!AN10/'27. SNDT_BietVHTT'!AN7%</f>
        <v>0.4071819133672005</v>
      </c>
      <c r="AO10" s="30">
        <f>'27. SNDT_BietVHTT'!AO10/'27. SNDT_BietVHTT'!AO7%</f>
        <v>6.7312391700359893</v>
      </c>
      <c r="AP10" s="30">
        <f>'27. SNDT_BietVHTT'!AP10/'27. SNDT_BietVHTT'!AP7%</f>
        <v>2.639613907219541</v>
      </c>
      <c r="AQ10" s="30">
        <f>'27. SNDT_BietVHTT'!AQ10/'27. SNDT_BietVHTT'!AQ7%</f>
        <v>0.89485458612975399</v>
      </c>
      <c r="AR10" s="30">
        <f>'27. SNDT_BietVHTT'!AR10/'27. SNDT_BietVHTT'!AR7%</f>
        <v>7.767923133776792</v>
      </c>
      <c r="AS10" s="30">
        <f>'27. SNDT_BietVHTT'!AS10/'27. SNDT_BietVHTT'!AS7%</f>
        <v>0.77983725135623871</v>
      </c>
      <c r="AT10" s="30">
        <f>'27. SNDT_BietVHTT'!AT10/'27. SNDT_BietVHTT'!AT7%</f>
        <v>4.1165755919854279</v>
      </c>
      <c r="AU10" s="30">
        <f>'27. SNDT_BietVHTT'!AU10/'27. SNDT_BietVHTT'!AU7%</f>
        <v>1.4629948364888123</v>
      </c>
      <c r="AV10" s="30">
        <f>'27. SNDT_BietVHTT'!AV10/'27. SNDT_BietVHTT'!AV7%</f>
        <v>3.4448656667216087</v>
      </c>
      <c r="AW10" s="30">
        <f>'27. SNDT_BietVHTT'!AW10/'27. SNDT_BietVHTT'!AW7%</f>
        <v>4.0359834670556767</v>
      </c>
      <c r="AX10" s="30">
        <f>'27. SNDT_BietVHTT'!AX10/'27. SNDT_BietVHTT'!AX7%</f>
        <v>0.24260067928190199</v>
      </c>
      <c r="AY10" s="30">
        <f>'27. SNDT_BietVHTT'!AY10/'27. SNDT_BietVHTT'!AY7%</f>
        <v>0.54151624548736466</v>
      </c>
      <c r="AZ10" s="30">
        <f>'27. SNDT_BietVHTT'!AZ10/'27. SNDT_BietVHTT'!AZ7%</f>
        <v>10.344827586206897</v>
      </c>
      <c r="BA10" s="30">
        <f>'27. SNDT_BietVHTT'!BA10/'27. SNDT_BietVHTT'!BA7%</f>
        <v>6.3318004952246199</v>
      </c>
      <c r="BB10" s="30">
        <f>'27. SNDT_BietVHTT'!BB10/'27. SNDT_BietVHTT'!BB7%</f>
        <v>0.95279341706366394</v>
      </c>
      <c r="BC10" s="30">
        <f>'27. SNDT_BietVHTT'!BC10/'27. SNDT_BietVHTT'!BC7%</f>
        <v>6.1793519216277319</v>
      </c>
      <c r="BD10" s="30">
        <f>'27. SNDT_BietVHTT'!BD10/'27. SNDT_BietVHTT'!BD7%</f>
        <v>1.9893899204244032</v>
      </c>
      <c r="BE10" s="30">
        <f>'27. SNDT_BietVHTT'!BE10/'27. SNDT_BietVHTT'!BE7%</f>
        <v>6.9732937685459939</v>
      </c>
      <c r="BF10" s="30">
        <f>'27. SNDT_BietVHTT'!BF10/'27. SNDT_BietVHTT'!BF7%</f>
        <v>0</v>
      </c>
      <c r="BG10" s="30">
        <f>'27. SNDT_BietVHTT'!BG10/'27. SNDT_BietVHTT'!BG7%</f>
        <v>0.27932960893854747</v>
      </c>
      <c r="BH10" s="30">
        <f>'27. SNDT_BietVHTT'!BH10/'27. SNDT_BietVHTT'!BH7%</f>
        <v>0.22172949002217296</v>
      </c>
      <c r="BI10" s="30">
        <f>'27. SNDT_BietVHTT'!BI10/'27. SNDT_BietVHTT'!BI7%</f>
        <v>4.2372881355932206</v>
      </c>
      <c r="BJ10" s="30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30">
        <f>'27. SNDT_BietVHTT'!F11/'27. SNDT_BietVHTT'!F7%</f>
        <v>12.535078596136954</v>
      </c>
      <c r="G11" s="30">
        <f>'27. SNDT_BietVHTT'!G11/'27. SNDT_BietVHTT'!G7%</f>
        <v>0</v>
      </c>
      <c r="H11" s="30">
        <f>'27. SNDT_BietVHTT'!H11/'27. SNDT_BietVHTT'!H7%</f>
        <v>4.2585487411743763</v>
      </c>
      <c r="I11" s="30">
        <f>'27. SNDT_BietVHTT'!I11/'27. SNDT_BietVHTT'!I7%</f>
        <v>25.617676805051925</v>
      </c>
      <c r="J11" s="30">
        <f>'27. SNDT_BietVHTT'!J11/'27. SNDT_BietVHTT'!J7%</f>
        <v>1.5935059858738831</v>
      </c>
      <c r="K11" s="30">
        <f>'27. SNDT_BietVHTT'!K11/'27. SNDT_BietVHTT'!K7%</f>
        <v>33.382941490794067</v>
      </c>
      <c r="L11" s="30">
        <f>'27. SNDT_BietVHTT'!L11/'27. SNDT_BietVHTT'!L7%</f>
        <v>5.3190387322893597</v>
      </c>
      <c r="M11" s="30">
        <f>'27. SNDT_BietVHTT'!M11/'27. SNDT_BietVHTT'!M7%</f>
        <v>1.5571062789648868</v>
      </c>
      <c r="N11" s="30">
        <f>'27. SNDT_BietVHTT'!N11/'27. SNDT_BietVHTT'!N7%</f>
        <v>9.7503173575674023</v>
      </c>
      <c r="O11" s="30">
        <f>'27. SNDT_BietVHTT'!O11/'27. SNDT_BietVHTT'!O7%</f>
        <v>4.7058823529411766</v>
      </c>
      <c r="P11" s="30">
        <f>'27. SNDT_BietVHTT'!P11/'27. SNDT_BietVHTT'!P7%</f>
        <v>29.919157243164165</v>
      </c>
      <c r="Q11" s="30">
        <f>'27. SNDT_BietVHTT'!Q11/'27. SNDT_BietVHTT'!Q7%</f>
        <v>0.39331366764995085</v>
      </c>
      <c r="R11" s="30">
        <f>'27. SNDT_BietVHTT'!R11/'27. SNDT_BietVHTT'!R7%</f>
        <v>9.665396720225278</v>
      </c>
      <c r="S11" s="30">
        <f>'27. SNDT_BietVHTT'!S11/'27. SNDT_BietVHTT'!S7%</f>
        <v>34.435105512188308</v>
      </c>
      <c r="T11" s="30">
        <f>'27. SNDT_BietVHTT'!T11/'27. SNDT_BietVHTT'!T7%</f>
        <v>18.145403346394385</v>
      </c>
      <c r="U11" s="30">
        <f>'27. SNDT_BietVHTT'!U11/'27. SNDT_BietVHTT'!U7%</f>
        <v>1.9403374598599781</v>
      </c>
      <c r="V11" s="30">
        <f>'27. SNDT_BietVHTT'!V11/'27. SNDT_BietVHTT'!V7%</f>
        <v>9.7331008355153674</v>
      </c>
      <c r="W11" s="30">
        <f>'27. SNDT_BietVHTT'!W11/'27. SNDT_BietVHTT'!W7%</f>
        <v>27.786794565195791</v>
      </c>
      <c r="X11" s="30">
        <f>'27. SNDT_BietVHTT'!X11/'27. SNDT_BietVHTT'!X7%</f>
        <v>1.6427260646712649</v>
      </c>
      <c r="Y11" s="30">
        <f>'27. SNDT_BietVHTT'!Y11/'27. SNDT_BietVHTT'!Y7%</f>
        <v>7.6965583159718332</v>
      </c>
      <c r="Z11" s="30">
        <f>'27. SNDT_BietVHTT'!Z11/'27. SNDT_BietVHTT'!Z7%</f>
        <v>7.2110731698409509</v>
      </c>
      <c r="AA11" s="30">
        <f>'27. SNDT_BietVHTT'!AA11/'27. SNDT_BietVHTT'!AA7%</f>
        <v>4.7555833203186006</v>
      </c>
      <c r="AB11" s="30">
        <f>'27. SNDT_BietVHTT'!AB11/'27. SNDT_BietVHTT'!AB7%</f>
        <v>5.2455531938695605</v>
      </c>
      <c r="AC11" s="30">
        <f>'27. SNDT_BietVHTT'!AC11/'27. SNDT_BietVHTT'!AC7%</f>
        <v>3.7018459069020864</v>
      </c>
      <c r="AD11" s="30">
        <f>'27. SNDT_BietVHTT'!AD11/'27. SNDT_BietVHTT'!AD7%</f>
        <v>18.243303943839113</v>
      </c>
      <c r="AE11" s="30">
        <f>'27. SNDT_BietVHTT'!AE11/'27. SNDT_BietVHTT'!AE7%</f>
        <v>2.2782492927275753</v>
      </c>
      <c r="AF11" s="30">
        <f>'27. SNDT_BietVHTT'!AF11/'27. SNDT_BietVHTT'!AF7%</f>
        <v>44.832758120181921</v>
      </c>
      <c r="AG11" s="30">
        <f>'27. SNDT_BietVHTT'!AG11/'27. SNDT_BietVHTT'!AG7%</f>
        <v>15.052391799544418</v>
      </c>
      <c r="AH11" s="30">
        <f>'27. SNDT_BietVHTT'!AH11/'27. SNDT_BietVHTT'!AH7%</f>
        <v>11.714462838380824</v>
      </c>
      <c r="AI11" s="30">
        <f>'27. SNDT_BietVHTT'!AI11/'27. SNDT_BietVHTT'!AI7%</f>
        <v>16.207088466695335</v>
      </c>
      <c r="AJ11" s="30">
        <f>'27. SNDT_BietVHTT'!AJ11/'27. SNDT_BietVHTT'!AJ7%</f>
        <v>8.111932540140927</v>
      </c>
      <c r="AK11" s="30">
        <f>'27. SNDT_BietVHTT'!AK11/'27. SNDT_BietVHTT'!AK7%</f>
        <v>14.6490720548311</v>
      </c>
      <c r="AL11" s="30">
        <f>'27. SNDT_BietVHTT'!AL11/'27. SNDT_BietVHTT'!AL7%</f>
        <v>1.9329797863346396</v>
      </c>
      <c r="AM11" s="30">
        <f>'27. SNDT_BietVHTT'!AM11/'27. SNDT_BietVHTT'!AM7%</f>
        <v>12.181243414120127</v>
      </c>
      <c r="AN11" s="30">
        <f>'27. SNDT_BietVHTT'!AN11/'27. SNDT_BietVHTT'!AN7%</f>
        <v>7.7093108930856635</v>
      </c>
      <c r="AO11" s="30">
        <f>'27. SNDT_BietVHTT'!AO11/'27. SNDT_BietVHTT'!AO7%</f>
        <v>11.8940773981428</v>
      </c>
      <c r="AP11" s="30">
        <f>'27. SNDT_BietVHTT'!AP11/'27. SNDT_BietVHTT'!AP7%</f>
        <v>11.617255983453166</v>
      </c>
      <c r="AQ11" s="30">
        <f>'27. SNDT_BietVHTT'!AQ11/'27. SNDT_BietVHTT'!AQ7%</f>
        <v>35.537570732991185</v>
      </c>
      <c r="AR11" s="30">
        <f>'27. SNDT_BietVHTT'!AR11/'27. SNDT_BietVHTT'!AR7%</f>
        <v>2.5351071692535103</v>
      </c>
      <c r="AS11" s="30">
        <f>'27. SNDT_BietVHTT'!AS11/'27. SNDT_BietVHTT'!AS7%</f>
        <v>6.7698915009041585</v>
      </c>
      <c r="AT11" s="30">
        <f>'27. SNDT_BietVHTT'!AT11/'27. SNDT_BietVHTT'!AT7%</f>
        <v>5.0182149362477233</v>
      </c>
      <c r="AU11" s="30">
        <f>'27. SNDT_BietVHTT'!AU11/'27. SNDT_BietVHTT'!AU7%</f>
        <v>1.9697838974947408</v>
      </c>
      <c r="AV11" s="30">
        <f>'27. SNDT_BietVHTT'!AV11/'27. SNDT_BietVHTT'!AV7%</f>
        <v>14.817867150156584</v>
      </c>
      <c r="AW11" s="30">
        <f>'27. SNDT_BietVHTT'!AW11/'27. SNDT_BietVHTT'!AW7%</f>
        <v>28.227571115973738</v>
      </c>
      <c r="AX11" s="30">
        <f>'27. SNDT_BietVHTT'!AX11/'27. SNDT_BietVHTT'!AX7%</f>
        <v>0.29112081513828242</v>
      </c>
      <c r="AY11" s="30">
        <f>'27. SNDT_BietVHTT'!AY11/'27. SNDT_BietVHTT'!AY7%</f>
        <v>5.5440948942753998</v>
      </c>
      <c r="AZ11" s="30">
        <f>'27. SNDT_BietVHTT'!AZ11/'27. SNDT_BietVHTT'!AZ7%</f>
        <v>12.147660609529261</v>
      </c>
      <c r="BA11" s="30">
        <f>'27. SNDT_BietVHTT'!BA11/'27. SNDT_BietVHTT'!BA7%</f>
        <v>3.5726918995401484</v>
      </c>
      <c r="BB11" s="30">
        <f>'27. SNDT_BietVHTT'!BB11/'27. SNDT_BietVHTT'!BB7%</f>
        <v>9.6145517540060634</v>
      </c>
      <c r="BC11" s="30">
        <f>'27. SNDT_BietVHTT'!BC11/'27. SNDT_BietVHTT'!BC7%</f>
        <v>1.3564431047475509</v>
      </c>
      <c r="BD11" s="30">
        <f>'27. SNDT_BietVHTT'!BD11/'27. SNDT_BietVHTT'!BD7%</f>
        <v>6.6312997347480103</v>
      </c>
      <c r="BE11" s="30">
        <f>'27. SNDT_BietVHTT'!BE11/'27. SNDT_BietVHTT'!BE7%</f>
        <v>3.857566765578635</v>
      </c>
      <c r="BF11" s="30">
        <f>'27. SNDT_BietVHTT'!BF11/'27. SNDT_BietVHTT'!BF7%</f>
        <v>13.711583924349881</v>
      </c>
      <c r="BG11" s="30">
        <f>'27. SNDT_BietVHTT'!BG11/'27. SNDT_BietVHTT'!BG7%</f>
        <v>21.787709497206702</v>
      </c>
      <c r="BH11" s="30">
        <f>'27. SNDT_BietVHTT'!BH11/'27. SNDT_BietVHTT'!BH7%</f>
        <v>47.893569844789361</v>
      </c>
      <c r="BI11" s="30">
        <f>'27. SNDT_BietVHTT'!BI11/'27. SNDT_BietVHTT'!BI7%</f>
        <v>9.7457627118644066</v>
      </c>
      <c r="BJ11" s="30" t="e">
        <f>'27. SNDT_BietVHTT'!BJ11/'27. SNDT_BietVHTT'!BJ7%</f>
        <v>#DIV/0!</v>
      </c>
    </row>
    <row r="12" spans="1:62" customFormat="1" ht="14.4" x14ac:dyDescent="0.3">
      <c r="A12" s="15"/>
      <c r="B12" s="15"/>
      <c r="C12" s="15" t="s">
        <v>137</v>
      </c>
      <c r="D12" s="15"/>
      <c r="E12" s="15" t="s">
        <v>120</v>
      </c>
      <c r="F12" s="31">
        <v>100</v>
      </c>
      <c r="G12" s="31">
        <v>100</v>
      </c>
      <c r="H12" s="31">
        <v>100</v>
      </c>
      <c r="I12" s="31">
        <v>100</v>
      </c>
      <c r="J12" s="31">
        <v>100</v>
      </c>
      <c r="K12" s="31">
        <v>100</v>
      </c>
      <c r="L12" s="31">
        <v>100</v>
      </c>
      <c r="M12" s="31">
        <v>100</v>
      </c>
      <c r="N12" s="31">
        <v>100</v>
      </c>
      <c r="O12" s="31">
        <v>100</v>
      </c>
      <c r="P12" s="31">
        <v>100</v>
      </c>
      <c r="Q12" s="31">
        <v>100</v>
      </c>
      <c r="R12" s="31">
        <v>100</v>
      </c>
      <c r="S12" s="31">
        <v>100</v>
      </c>
      <c r="T12" s="31">
        <v>100</v>
      </c>
      <c r="U12" s="31">
        <v>100</v>
      </c>
      <c r="V12" s="31">
        <v>100</v>
      </c>
      <c r="W12" s="31">
        <v>100</v>
      </c>
      <c r="X12" s="31">
        <v>100</v>
      </c>
      <c r="Y12" s="31">
        <v>100</v>
      </c>
      <c r="Z12" s="31">
        <v>100</v>
      </c>
      <c r="AA12" s="31">
        <v>100</v>
      </c>
      <c r="AB12" s="31">
        <v>100</v>
      </c>
      <c r="AC12" s="31">
        <v>100</v>
      </c>
      <c r="AD12" s="31">
        <v>100</v>
      </c>
      <c r="AE12" s="31">
        <v>100</v>
      </c>
      <c r="AF12" s="31">
        <v>100</v>
      </c>
      <c r="AG12" s="31">
        <v>100</v>
      </c>
      <c r="AH12" s="31">
        <v>100</v>
      </c>
      <c r="AI12" s="31">
        <v>100</v>
      </c>
      <c r="AJ12" s="31">
        <v>100</v>
      </c>
      <c r="AK12" s="31">
        <v>100</v>
      </c>
      <c r="AL12" s="31">
        <v>100</v>
      </c>
      <c r="AM12" s="31">
        <v>100</v>
      </c>
      <c r="AN12" s="31">
        <v>100</v>
      </c>
      <c r="AO12" s="31">
        <v>100</v>
      </c>
      <c r="AP12" s="31">
        <v>100</v>
      </c>
      <c r="AQ12" s="31">
        <v>100</v>
      </c>
      <c r="AR12" s="31">
        <v>100</v>
      </c>
      <c r="AS12" s="31">
        <v>100</v>
      </c>
      <c r="AT12" s="31">
        <v>100</v>
      </c>
      <c r="AU12" s="31">
        <v>100</v>
      </c>
      <c r="AV12" s="31">
        <v>100</v>
      </c>
      <c r="AW12" s="31">
        <v>100</v>
      </c>
      <c r="AX12" s="31">
        <v>100</v>
      </c>
      <c r="AY12" s="31">
        <v>100</v>
      </c>
      <c r="AZ12" s="31">
        <v>100</v>
      </c>
      <c r="BA12" s="31">
        <v>100</v>
      </c>
      <c r="BB12" s="31">
        <v>100</v>
      </c>
      <c r="BC12" s="31">
        <v>100</v>
      </c>
      <c r="BD12" s="31">
        <v>100</v>
      </c>
      <c r="BE12" s="31">
        <v>100</v>
      </c>
      <c r="BF12" s="31">
        <v>100</v>
      </c>
      <c r="BG12" s="31">
        <v>100</v>
      </c>
      <c r="BH12" s="31">
        <v>100</v>
      </c>
      <c r="BI12" s="31">
        <v>100</v>
      </c>
      <c r="BJ12" s="31">
        <v>100</v>
      </c>
    </row>
    <row r="13" spans="1:62" customFormat="1" ht="14.4" x14ac:dyDescent="0.3">
      <c r="A13" s="15"/>
      <c r="B13" s="15"/>
      <c r="C13" s="15"/>
      <c r="D13" s="15"/>
      <c r="E13" s="15" t="s">
        <v>121</v>
      </c>
      <c r="F13" s="30">
        <v>25.389115459224975</v>
      </c>
      <c r="G13" s="30">
        <v>0</v>
      </c>
      <c r="H13" s="30">
        <v>9.567901234567902</v>
      </c>
      <c r="I13" s="30">
        <v>18.979911296634491</v>
      </c>
      <c r="J13" s="30">
        <v>0</v>
      </c>
      <c r="K13" s="30">
        <v>24.324324324324326</v>
      </c>
      <c r="L13" s="30">
        <v>8.5285202535133653</v>
      </c>
      <c r="M13" s="30">
        <v>8.5603112840466924</v>
      </c>
      <c r="N13" s="30">
        <v>0</v>
      </c>
      <c r="O13" s="30">
        <v>7.2834645669291334</v>
      </c>
      <c r="P13" s="30">
        <v>37.701311273431315</v>
      </c>
      <c r="Q13" s="30">
        <v>0</v>
      </c>
      <c r="R13" s="30">
        <v>34.210526315789473</v>
      </c>
      <c r="S13" s="30">
        <v>33.314376515848458</v>
      </c>
      <c r="T13" s="30">
        <v>23.524271004585966</v>
      </c>
      <c r="U13" s="30">
        <v>5</v>
      </c>
      <c r="V13" s="30">
        <v>0</v>
      </c>
      <c r="W13" s="30">
        <v>0</v>
      </c>
      <c r="X13" s="30">
        <v>32.692307692307693</v>
      </c>
      <c r="Y13" s="30">
        <v>75.712515489467165</v>
      </c>
      <c r="Z13" s="30">
        <v>36.36363636363636</v>
      </c>
      <c r="AA13" s="30" t="s">
        <v>151</v>
      </c>
      <c r="AB13" s="30">
        <v>0</v>
      </c>
      <c r="AC13" s="30">
        <v>49.999999999999993</v>
      </c>
      <c r="AD13" s="30">
        <v>13.48314606741573</v>
      </c>
      <c r="AE13" s="30">
        <v>100</v>
      </c>
      <c r="AF13" s="30">
        <v>33.333333333333336</v>
      </c>
      <c r="AG13" s="30">
        <v>16.989327733509768</v>
      </c>
      <c r="AH13" s="30" t="s">
        <v>151</v>
      </c>
      <c r="AI13" s="30">
        <v>0</v>
      </c>
      <c r="AJ13" s="30">
        <v>21.656050955414013</v>
      </c>
      <c r="AK13" s="30">
        <v>0</v>
      </c>
      <c r="AL13" s="30">
        <v>0</v>
      </c>
      <c r="AM13" s="30" t="s">
        <v>151</v>
      </c>
      <c r="AN13" s="30" t="s">
        <v>151</v>
      </c>
      <c r="AO13" s="30" t="s">
        <v>151</v>
      </c>
      <c r="AP13" s="30" t="s">
        <v>151</v>
      </c>
      <c r="AQ13" s="30">
        <v>66.666666666666671</v>
      </c>
      <c r="AR13" s="30">
        <v>0</v>
      </c>
      <c r="AS13" s="30" t="s">
        <v>151</v>
      </c>
      <c r="AT13" s="30" t="s">
        <v>151</v>
      </c>
      <c r="AU13" s="30" t="s">
        <v>151</v>
      </c>
      <c r="AV13" s="30" t="s">
        <v>151</v>
      </c>
      <c r="AW13" s="30" t="s">
        <v>151</v>
      </c>
      <c r="AX13" s="30">
        <v>0</v>
      </c>
      <c r="AY13" s="30" t="s">
        <v>151</v>
      </c>
      <c r="AZ13" s="30">
        <v>0</v>
      </c>
      <c r="BA13" s="30" t="s">
        <v>151</v>
      </c>
      <c r="BB13" s="30" t="s">
        <v>151</v>
      </c>
      <c r="BC13" s="30" t="s">
        <v>151</v>
      </c>
      <c r="BD13" s="30" t="s">
        <v>151</v>
      </c>
      <c r="BE13" s="30" t="s">
        <v>151</v>
      </c>
      <c r="BF13" s="30">
        <v>14.420803782505908</v>
      </c>
      <c r="BG13" s="30">
        <v>0</v>
      </c>
      <c r="BH13" s="30">
        <v>49.665924276169264</v>
      </c>
      <c r="BI13" s="30">
        <v>0</v>
      </c>
      <c r="BJ13" s="30" t="s">
        <v>151</v>
      </c>
    </row>
    <row r="14" spans="1:62" customFormat="1" ht="14.4" x14ac:dyDescent="0.3">
      <c r="A14" s="15"/>
      <c r="B14" s="15"/>
      <c r="C14" s="15"/>
      <c r="D14" s="15"/>
      <c r="E14" s="15" t="s">
        <v>84</v>
      </c>
      <c r="F14" s="30">
        <v>1.6332157204172966</v>
      </c>
      <c r="G14" s="30">
        <v>0</v>
      </c>
      <c r="H14" s="30">
        <v>1.6975308641975309</v>
      </c>
      <c r="I14" s="30">
        <v>0.66527524132533267</v>
      </c>
      <c r="J14" s="30">
        <v>0</v>
      </c>
      <c r="K14" s="30">
        <v>13.513513513513514</v>
      </c>
      <c r="L14" s="30">
        <v>0.37200330669605952</v>
      </c>
      <c r="M14" s="30">
        <v>0.27237354085603116</v>
      </c>
      <c r="N14" s="30">
        <v>0</v>
      </c>
      <c r="O14" s="30">
        <v>0.19685039370078738</v>
      </c>
      <c r="P14" s="30">
        <v>2.8733609082108598</v>
      </c>
      <c r="Q14" s="30">
        <v>0</v>
      </c>
      <c r="R14" s="30">
        <v>2.6315789473684212</v>
      </c>
      <c r="S14" s="30">
        <v>2.457138078113239</v>
      </c>
      <c r="T14" s="30">
        <v>1.4900060569351907</v>
      </c>
      <c r="U14" s="30">
        <v>0</v>
      </c>
      <c r="V14" s="30">
        <v>0</v>
      </c>
      <c r="W14" s="30">
        <v>0</v>
      </c>
      <c r="X14" s="30">
        <v>0</v>
      </c>
      <c r="Y14" s="30">
        <v>0.37174721189591076</v>
      </c>
      <c r="Z14" s="30">
        <v>0</v>
      </c>
      <c r="AA14" s="30" t="s">
        <v>151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0.77381123608434255</v>
      </c>
      <c r="AH14" s="30" t="s">
        <v>151</v>
      </c>
      <c r="AI14" s="30">
        <v>0</v>
      </c>
      <c r="AJ14" s="30">
        <v>0</v>
      </c>
      <c r="AK14" s="30">
        <v>0</v>
      </c>
      <c r="AL14" s="30">
        <v>0</v>
      </c>
      <c r="AM14" s="30" t="s">
        <v>151</v>
      </c>
      <c r="AN14" s="30" t="s">
        <v>151</v>
      </c>
      <c r="AO14" s="30" t="s">
        <v>151</v>
      </c>
      <c r="AP14" s="30" t="s">
        <v>151</v>
      </c>
      <c r="AQ14" s="30">
        <v>0</v>
      </c>
      <c r="AR14" s="30">
        <v>0</v>
      </c>
      <c r="AS14" s="30" t="s">
        <v>151</v>
      </c>
      <c r="AT14" s="30" t="s">
        <v>151</v>
      </c>
      <c r="AU14" s="30" t="s">
        <v>151</v>
      </c>
      <c r="AV14" s="30" t="s">
        <v>151</v>
      </c>
      <c r="AW14" s="30" t="s">
        <v>151</v>
      </c>
      <c r="AX14" s="30">
        <v>0</v>
      </c>
      <c r="AY14" s="30" t="s">
        <v>151</v>
      </c>
      <c r="AZ14" s="30">
        <v>0</v>
      </c>
      <c r="BA14" s="30" t="s">
        <v>151</v>
      </c>
      <c r="BB14" s="30" t="s">
        <v>151</v>
      </c>
      <c r="BC14" s="30" t="s">
        <v>151</v>
      </c>
      <c r="BD14" s="30" t="s">
        <v>151</v>
      </c>
      <c r="BE14" s="30" t="s">
        <v>151</v>
      </c>
      <c r="BF14" s="30">
        <v>0.70921985815602828</v>
      </c>
      <c r="BG14" s="30">
        <v>0</v>
      </c>
      <c r="BH14" s="30">
        <v>1.1135857461024499</v>
      </c>
      <c r="BI14" s="30">
        <v>0</v>
      </c>
      <c r="BJ14" s="30" t="s">
        <v>151</v>
      </c>
    </row>
    <row r="15" spans="1:62" customFormat="1" ht="14.4" x14ac:dyDescent="0.3">
      <c r="A15" s="15"/>
      <c r="B15" s="15"/>
      <c r="C15" s="15"/>
      <c r="D15" s="15"/>
      <c r="E15" s="15" t="s">
        <v>85</v>
      </c>
      <c r="F15" s="30">
        <v>3.5249507400449063</v>
      </c>
      <c r="G15" s="30">
        <v>0</v>
      </c>
      <c r="H15" s="30">
        <v>4.8765432098765435</v>
      </c>
      <c r="I15" s="30">
        <v>4.1612314114270808</v>
      </c>
      <c r="J15" s="30">
        <v>0</v>
      </c>
      <c r="K15" s="30">
        <v>0</v>
      </c>
      <c r="L15" s="30">
        <v>3.168917057040507</v>
      </c>
      <c r="M15" s="30">
        <v>4.9027237354085607</v>
      </c>
      <c r="N15" s="30">
        <v>0</v>
      </c>
      <c r="O15" s="30">
        <v>1.7716535433070866</v>
      </c>
      <c r="P15" s="30">
        <v>1.8921059579336443</v>
      </c>
      <c r="Q15" s="30">
        <v>0</v>
      </c>
      <c r="R15" s="30">
        <v>0</v>
      </c>
      <c r="S15" s="30">
        <v>4.8356611190097851</v>
      </c>
      <c r="T15" s="30">
        <v>3.8522107813446396</v>
      </c>
      <c r="U15" s="30">
        <v>1.6666666666666667</v>
      </c>
      <c r="V15" s="30">
        <v>0</v>
      </c>
      <c r="W15" s="30">
        <v>0</v>
      </c>
      <c r="X15" s="30">
        <v>21.153846153846153</v>
      </c>
      <c r="Y15" s="30">
        <v>0.95002065262288304</v>
      </c>
      <c r="Z15" s="30">
        <v>0</v>
      </c>
      <c r="AA15" s="30" t="s">
        <v>151</v>
      </c>
      <c r="AB15" s="30">
        <v>0</v>
      </c>
      <c r="AC15" s="30">
        <v>7.1428571428571423</v>
      </c>
      <c r="AD15" s="30">
        <v>8.4269662921348321</v>
      </c>
      <c r="AE15" s="30">
        <v>0</v>
      </c>
      <c r="AF15" s="30">
        <v>0</v>
      </c>
      <c r="AG15" s="30">
        <v>1.6195380145557059</v>
      </c>
      <c r="AH15" s="30" t="s">
        <v>151</v>
      </c>
      <c r="AI15" s="30">
        <v>0</v>
      </c>
      <c r="AJ15" s="30">
        <v>0</v>
      </c>
      <c r="AK15" s="30">
        <v>0</v>
      </c>
      <c r="AL15" s="30">
        <v>0</v>
      </c>
      <c r="AM15" s="30" t="s">
        <v>151</v>
      </c>
      <c r="AN15" s="30" t="s">
        <v>151</v>
      </c>
      <c r="AO15" s="30" t="s">
        <v>151</v>
      </c>
      <c r="AP15" s="30" t="s">
        <v>151</v>
      </c>
      <c r="AQ15" s="30">
        <v>0</v>
      </c>
      <c r="AR15" s="30">
        <v>0</v>
      </c>
      <c r="AS15" s="30" t="s">
        <v>151</v>
      </c>
      <c r="AT15" s="30" t="s">
        <v>151</v>
      </c>
      <c r="AU15" s="30" t="s">
        <v>151</v>
      </c>
      <c r="AV15" s="30" t="s">
        <v>151</v>
      </c>
      <c r="AW15" s="30" t="s">
        <v>151</v>
      </c>
      <c r="AX15" s="30">
        <v>0</v>
      </c>
      <c r="AY15" s="30" t="s">
        <v>151</v>
      </c>
      <c r="AZ15" s="30">
        <v>0</v>
      </c>
      <c r="BA15" s="30" t="s">
        <v>151</v>
      </c>
      <c r="BB15" s="30" t="s">
        <v>151</v>
      </c>
      <c r="BC15" s="30" t="s">
        <v>151</v>
      </c>
      <c r="BD15" s="30" t="s">
        <v>151</v>
      </c>
      <c r="BE15" s="30" t="s">
        <v>151</v>
      </c>
      <c r="BF15" s="30">
        <v>0</v>
      </c>
      <c r="BG15" s="30">
        <v>0</v>
      </c>
      <c r="BH15" s="30">
        <v>0.22271714922048996</v>
      </c>
      <c r="BI15" s="30">
        <v>0</v>
      </c>
      <c r="BJ15" s="30" t="s">
        <v>151</v>
      </c>
    </row>
    <row r="16" spans="1:62" customFormat="1" ht="14.4" x14ac:dyDescent="0.3">
      <c r="A16" s="15"/>
      <c r="B16" s="15"/>
      <c r="C16" s="15"/>
      <c r="D16" s="15"/>
      <c r="E16" s="15" t="s">
        <v>86</v>
      </c>
      <c r="F16" s="30">
        <v>20.23094899876277</v>
      </c>
      <c r="G16" s="30">
        <v>0</v>
      </c>
      <c r="H16" s="30">
        <v>2.9938271604938271</v>
      </c>
      <c r="I16" s="30">
        <v>14.153404643882077</v>
      </c>
      <c r="J16" s="30">
        <v>0</v>
      </c>
      <c r="K16" s="30">
        <v>10.810810810810811</v>
      </c>
      <c r="L16" s="30">
        <v>4.9875998897767984</v>
      </c>
      <c r="M16" s="30">
        <v>3.4241245136186773</v>
      </c>
      <c r="N16" s="30">
        <v>0</v>
      </c>
      <c r="O16" s="30">
        <v>5.3149606299212602</v>
      </c>
      <c r="P16" s="30">
        <v>32.931444160873014</v>
      </c>
      <c r="Q16" s="30">
        <v>0</v>
      </c>
      <c r="R16" s="30">
        <v>31.578947368421051</v>
      </c>
      <c r="S16" s="30">
        <v>26.021577318725431</v>
      </c>
      <c r="T16" s="30">
        <v>18.182054166306134</v>
      </c>
      <c r="U16" s="30">
        <v>2.5</v>
      </c>
      <c r="V16" s="30">
        <v>0</v>
      </c>
      <c r="W16" s="30">
        <v>0</v>
      </c>
      <c r="X16" s="30">
        <v>11.538461538461538</v>
      </c>
      <c r="Y16" s="30">
        <v>74.390747624948361</v>
      </c>
      <c r="Z16" s="30">
        <v>36.36363636363636</v>
      </c>
      <c r="AA16" s="30" t="s">
        <v>151</v>
      </c>
      <c r="AB16" s="30">
        <v>0</v>
      </c>
      <c r="AC16" s="30">
        <v>42.857142857142854</v>
      </c>
      <c r="AD16" s="30">
        <v>5.0561797752808992</v>
      </c>
      <c r="AE16" s="30">
        <v>100</v>
      </c>
      <c r="AF16" s="30">
        <v>33.333333333333336</v>
      </c>
      <c r="AG16" s="30">
        <v>14.595978482869718</v>
      </c>
      <c r="AH16" s="30" t="s">
        <v>151</v>
      </c>
      <c r="AI16" s="30">
        <v>0</v>
      </c>
      <c r="AJ16" s="30">
        <v>21.656050955414013</v>
      </c>
      <c r="AK16" s="30">
        <v>0</v>
      </c>
      <c r="AL16" s="30">
        <v>0</v>
      </c>
      <c r="AM16" s="30" t="s">
        <v>151</v>
      </c>
      <c r="AN16" s="30" t="s">
        <v>151</v>
      </c>
      <c r="AO16" s="30" t="s">
        <v>151</v>
      </c>
      <c r="AP16" s="30" t="s">
        <v>151</v>
      </c>
      <c r="AQ16" s="30">
        <v>66.666666666666671</v>
      </c>
      <c r="AR16" s="30">
        <v>0</v>
      </c>
      <c r="AS16" s="30" t="s">
        <v>151</v>
      </c>
      <c r="AT16" s="30" t="s">
        <v>151</v>
      </c>
      <c r="AU16" s="30" t="s">
        <v>151</v>
      </c>
      <c r="AV16" s="30" t="s">
        <v>151</v>
      </c>
      <c r="AW16" s="30" t="s">
        <v>151</v>
      </c>
      <c r="AX16" s="30">
        <v>0</v>
      </c>
      <c r="AY16" s="30" t="s">
        <v>151</v>
      </c>
      <c r="AZ16" s="30">
        <v>0</v>
      </c>
      <c r="BA16" s="30" t="s">
        <v>151</v>
      </c>
      <c r="BB16" s="30" t="s">
        <v>151</v>
      </c>
      <c r="BC16" s="30" t="s">
        <v>151</v>
      </c>
      <c r="BD16" s="30" t="s">
        <v>151</v>
      </c>
      <c r="BE16" s="30" t="s">
        <v>151</v>
      </c>
      <c r="BF16" s="30">
        <v>13.711583924349881</v>
      </c>
      <c r="BG16" s="30">
        <v>0</v>
      </c>
      <c r="BH16" s="30">
        <v>48.106904231625833</v>
      </c>
      <c r="BI16" s="30">
        <v>0</v>
      </c>
      <c r="BJ16" s="30" t="s">
        <v>151</v>
      </c>
    </row>
    <row r="17" spans="1:62" customFormat="1" ht="14.4" x14ac:dyDescent="0.3">
      <c r="A17" s="15"/>
      <c r="B17" s="15"/>
      <c r="C17" s="15" t="s">
        <v>136</v>
      </c>
      <c r="D17" s="15" t="s">
        <v>138</v>
      </c>
      <c r="E17" s="15" t="s">
        <v>120</v>
      </c>
      <c r="F17" s="31">
        <v>100</v>
      </c>
      <c r="G17" s="31">
        <v>100</v>
      </c>
      <c r="H17" s="31">
        <v>100</v>
      </c>
      <c r="I17" s="31">
        <v>100</v>
      </c>
      <c r="J17" s="31">
        <v>100</v>
      </c>
      <c r="K17" s="31">
        <v>100</v>
      </c>
      <c r="L17" s="31">
        <v>100</v>
      </c>
      <c r="M17" s="31">
        <v>100</v>
      </c>
      <c r="N17" s="31">
        <v>100</v>
      </c>
      <c r="O17" s="31">
        <v>100</v>
      </c>
      <c r="P17" s="31">
        <v>100</v>
      </c>
      <c r="Q17" s="31">
        <v>100</v>
      </c>
      <c r="R17" s="31">
        <v>100</v>
      </c>
      <c r="S17" s="31">
        <v>100</v>
      </c>
      <c r="T17" s="31">
        <v>100</v>
      </c>
      <c r="U17" s="31">
        <v>100</v>
      </c>
      <c r="V17" s="31">
        <v>100</v>
      </c>
      <c r="W17" s="31">
        <v>100</v>
      </c>
      <c r="X17" s="31">
        <v>100</v>
      </c>
      <c r="Y17" s="31">
        <v>100</v>
      </c>
      <c r="Z17" s="31">
        <v>100</v>
      </c>
      <c r="AA17" s="31">
        <v>100</v>
      </c>
      <c r="AB17" s="31">
        <v>100</v>
      </c>
      <c r="AC17" s="31">
        <v>100</v>
      </c>
      <c r="AD17" s="31">
        <v>100</v>
      </c>
      <c r="AE17" s="31">
        <v>100</v>
      </c>
      <c r="AF17" s="31">
        <v>100</v>
      </c>
      <c r="AG17" s="31">
        <v>100</v>
      </c>
      <c r="AH17" s="31">
        <v>100</v>
      </c>
      <c r="AI17" s="31">
        <v>100</v>
      </c>
      <c r="AJ17" s="31">
        <v>100</v>
      </c>
      <c r="AK17" s="31">
        <v>100</v>
      </c>
      <c r="AL17" s="31">
        <v>100</v>
      </c>
      <c r="AM17" s="31">
        <v>100</v>
      </c>
      <c r="AN17" s="31">
        <v>100</v>
      </c>
      <c r="AO17" s="31">
        <v>100</v>
      </c>
      <c r="AP17" s="31">
        <v>100</v>
      </c>
      <c r="AQ17" s="31">
        <v>100</v>
      </c>
      <c r="AR17" s="31">
        <v>100</v>
      </c>
      <c r="AS17" s="31">
        <v>100</v>
      </c>
      <c r="AT17" s="31">
        <v>100</v>
      </c>
      <c r="AU17" s="31">
        <v>100</v>
      </c>
      <c r="AV17" s="31">
        <v>100</v>
      </c>
      <c r="AW17" s="31">
        <v>100</v>
      </c>
      <c r="AX17" s="31">
        <v>100</v>
      </c>
      <c r="AY17" s="31">
        <v>100</v>
      </c>
      <c r="AZ17" s="31">
        <v>100</v>
      </c>
      <c r="BA17" s="31">
        <v>100</v>
      </c>
      <c r="BB17" s="31">
        <v>100</v>
      </c>
      <c r="BC17" s="31">
        <v>100</v>
      </c>
      <c r="BD17" s="31">
        <v>100</v>
      </c>
      <c r="BE17" s="31">
        <v>100</v>
      </c>
      <c r="BF17" s="31">
        <v>100</v>
      </c>
      <c r="BG17" s="31">
        <v>100</v>
      </c>
      <c r="BH17" s="31">
        <v>100</v>
      </c>
      <c r="BI17" s="31">
        <v>100</v>
      </c>
      <c r="BJ17" s="31">
        <v>100</v>
      </c>
    </row>
    <row r="18" spans="1:62" customFormat="1" ht="14.4" x14ac:dyDescent="0.3">
      <c r="A18" s="15"/>
      <c r="B18" s="15"/>
      <c r="C18" s="15"/>
      <c r="D18" s="15"/>
      <c r="E18" s="15" t="s">
        <v>121</v>
      </c>
      <c r="F18" s="30">
        <v>37.187985386449647</v>
      </c>
      <c r="G18" s="30">
        <v>0</v>
      </c>
      <c r="H18" s="30">
        <v>18.611111111111111</v>
      </c>
      <c r="I18" s="30">
        <v>37.301587301587304</v>
      </c>
      <c r="J18" s="30">
        <v>0</v>
      </c>
      <c r="K18" s="30">
        <v>0</v>
      </c>
      <c r="L18" s="30">
        <v>8.4805653710247348</v>
      </c>
      <c r="M18" s="30">
        <v>0</v>
      </c>
      <c r="N18" s="30" t="s">
        <v>151</v>
      </c>
      <c r="O18" s="30" t="s">
        <v>151</v>
      </c>
      <c r="P18" s="30">
        <v>34.012625982943845</v>
      </c>
      <c r="Q18" s="30" t="s">
        <v>151</v>
      </c>
      <c r="R18" s="30">
        <v>19.047619047619047</v>
      </c>
      <c r="S18" s="30">
        <v>41.467936029157634</v>
      </c>
      <c r="T18" s="30">
        <v>22.244250594766061</v>
      </c>
      <c r="U18" s="30" t="s">
        <v>151</v>
      </c>
      <c r="V18" s="30">
        <v>0</v>
      </c>
      <c r="W18" s="30">
        <v>0</v>
      </c>
      <c r="X18" s="30" t="s">
        <v>151</v>
      </c>
      <c r="Y18" s="30">
        <v>0</v>
      </c>
      <c r="Z18" s="30" t="s">
        <v>151</v>
      </c>
      <c r="AA18" s="30" t="s">
        <v>151</v>
      </c>
      <c r="AB18" s="30" t="s">
        <v>151</v>
      </c>
      <c r="AC18" s="30" t="s">
        <v>151</v>
      </c>
      <c r="AD18" s="30" t="s">
        <v>151</v>
      </c>
      <c r="AE18" s="30" t="s">
        <v>151</v>
      </c>
      <c r="AF18" s="30" t="s">
        <v>151</v>
      </c>
      <c r="AG18" s="30">
        <v>3.801169590643275</v>
      </c>
      <c r="AH18" s="30" t="s">
        <v>151</v>
      </c>
      <c r="AI18" s="30" t="s">
        <v>151</v>
      </c>
      <c r="AJ18" s="30" t="s">
        <v>151</v>
      </c>
      <c r="AK18" s="30" t="s">
        <v>151</v>
      </c>
      <c r="AL18" s="30" t="s">
        <v>151</v>
      </c>
      <c r="AM18" s="30" t="s">
        <v>151</v>
      </c>
      <c r="AN18" s="30" t="s">
        <v>151</v>
      </c>
      <c r="AO18" s="30" t="s">
        <v>151</v>
      </c>
      <c r="AP18" s="30" t="s">
        <v>151</v>
      </c>
      <c r="AQ18" s="30">
        <v>100</v>
      </c>
      <c r="AR18" s="30" t="s">
        <v>151</v>
      </c>
      <c r="AS18" s="30" t="s">
        <v>151</v>
      </c>
      <c r="AT18" s="30" t="s">
        <v>151</v>
      </c>
      <c r="AU18" s="30" t="s">
        <v>151</v>
      </c>
      <c r="AV18" s="30" t="s">
        <v>151</v>
      </c>
      <c r="AW18" s="30" t="s">
        <v>151</v>
      </c>
      <c r="AX18" s="30" t="s">
        <v>151</v>
      </c>
      <c r="AY18" s="30" t="s">
        <v>151</v>
      </c>
      <c r="AZ18" s="30" t="s">
        <v>151</v>
      </c>
      <c r="BA18" s="30" t="s">
        <v>151</v>
      </c>
      <c r="BB18" s="30" t="s">
        <v>151</v>
      </c>
      <c r="BC18" s="30" t="s">
        <v>151</v>
      </c>
      <c r="BD18" s="30" t="s">
        <v>151</v>
      </c>
      <c r="BE18" s="30" t="s">
        <v>151</v>
      </c>
      <c r="BF18" s="30" t="s">
        <v>151</v>
      </c>
      <c r="BG18" s="30" t="s">
        <v>151</v>
      </c>
      <c r="BH18" s="30">
        <v>0</v>
      </c>
      <c r="BI18" s="30" t="s">
        <v>151</v>
      </c>
      <c r="BJ18" s="30" t="s">
        <v>151</v>
      </c>
    </row>
    <row r="19" spans="1:62" customFormat="1" ht="14.4" x14ac:dyDescent="0.3">
      <c r="A19" s="15"/>
      <c r="B19" s="15"/>
      <c r="C19" s="15"/>
      <c r="D19" s="15"/>
      <c r="E19" s="15" t="s">
        <v>84</v>
      </c>
      <c r="F19" s="30">
        <v>3.213668482422174</v>
      </c>
      <c r="G19" s="30">
        <v>0</v>
      </c>
      <c r="H19" s="30">
        <v>11.111111111111111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 t="s">
        <v>151</v>
      </c>
      <c r="O19" s="30" t="s">
        <v>151</v>
      </c>
      <c r="P19" s="30">
        <v>2.6137999778491525</v>
      </c>
      <c r="Q19" s="30" t="s">
        <v>151</v>
      </c>
      <c r="R19" s="30">
        <v>0</v>
      </c>
      <c r="S19" s="30">
        <v>3.5253087001602417</v>
      </c>
      <c r="T19" s="30">
        <v>2.7359238699444886</v>
      </c>
      <c r="U19" s="30" t="s">
        <v>151</v>
      </c>
      <c r="V19" s="30">
        <v>0</v>
      </c>
      <c r="W19" s="30">
        <v>0</v>
      </c>
      <c r="X19" s="30" t="s">
        <v>151</v>
      </c>
      <c r="Y19" s="30">
        <v>0</v>
      </c>
      <c r="Z19" s="30" t="s">
        <v>151</v>
      </c>
      <c r="AA19" s="30" t="s">
        <v>151</v>
      </c>
      <c r="AB19" s="30" t="s">
        <v>151</v>
      </c>
      <c r="AC19" s="30" t="s">
        <v>151</v>
      </c>
      <c r="AD19" s="30" t="s">
        <v>151</v>
      </c>
      <c r="AE19" s="30" t="s">
        <v>151</v>
      </c>
      <c r="AF19" s="30" t="s">
        <v>151</v>
      </c>
      <c r="AG19" s="30">
        <v>0.29239766081871343</v>
      </c>
      <c r="AH19" s="30" t="s">
        <v>151</v>
      </c>
      <c r="AI19" s="30" t="s">
        <v>151</v>
      </c>
      <c r="AJ19" s="30" t="s">
        <v>151</v>
      </c>
      <c r="AK19" s="30" t="s">
        <v>151</v>
      </c>
      <c r="AL19" s="30" t="s">
        <v>151</v>
      </c>
      <c r="AM19" s="30" t="s">
        <v>151</v>
      </c>
      <c r="AN19" s="30" t="s">
        <v>151</v>
      </c>
      <c r="AO19" s="30" t="s">
        <v>151</v>
      </c>
      <c r="AP19" s="30" t="s">
        <v>151</v>
      </c>
      <c r="AQ19" s="30">
        <v>0</v>
      </c>
      <c r="AR19" s="30" t="s">
        <v>151</v>
      </c>
      <c r="AS19" s="30" t="s">
        <v>151</v>
      </c>
      <c r="AT19" s="30" t="s">
        <v>151</v>
      </c>
      <c r="AU19" s="30" t="s">
        <v>151</v>
      </c>
      <c r="AV19" s="30" t="s">
        <v>151</v>
      </c>
      <c r="AW19" s="30" t="s">
        <v>151</v>
      </c>
      <c r="AX19" s="30" t="s">
        <v>151</v>
      </c>
      <c r="AY19" s="30" t="s">
        <v>151</v>
      </c>
      <c r="AZ19" s="30" t="s">
        <v>151</v>
      </c>
      <c r="BA19" s="30" t="s">
        <v>151</v>
      </c>
      <c r="BB19" s="30" t="s">
        <v>151</v>
      </c>
      <c r="BC19" s="30" t="s">
        <v>151</v>
      </c>
      <c r="BD19" s="30" t="s">
        <v>151</v>
      </c>
      <c r="BE19" s="30" t="s">
        <v>151</v>
      </c>
      <c r="BF19" s="30" t="s">
        <v>151</v>
      </c>
      <c r="BG19" s="30" t="s">
        <v>151</v>
      </c>
      <c r="BH19" s="30">
        <v>0</v>
      </c>
      <c r="BI19" s="30" t="s">
        <v>151</v>
      </c>
      <c r="BJ19" s="30" t="s">
        <v>151</v>
      </c>
    </row>
    <row r="20" spans="1:62" customFormat="1" ht="14.4" x14ac:dyDescent="0.3">
      <c r="A20" s="15"/>
      <c r="B20" s="15"/>
      <c r="C20" s="15"/>
      <c r="D20" s="15"/>
      <c r="E20" s="15" t="s">
        <v>85</v>
      </c>
      <c r="F20" s="30">
        <v>5.609153157883223</v>
      </c>
      <c r="G20" s="30">
        <v>0</v>
      </c>
      <c r="H20" s="30">
        <v>7.5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 t="s">
        <v>151</v>
      </c>
      <c r="O20" s="30" t="s">
        <v>151</v>
      </c>
      <c r="P20" s="30">
        <v>2.2372355742607155</v>
      </c>
      <c r="Q20" s="30" t="s">
        <v>151</v>
      </c>
      <c r="R20" s="30">
        <v>0</v>
      </c>
      <c r="S20" s="30">
        <v>6.7238508184874481</v>
      </c>
      <c r="T20" s="30">
        <v>7.6923076923076925</v>
      </c>
      <c r="U20" s="30" t="s">
        <v>151</v>
      </c>
      <c r="V20" s="30">
        <v>0</v>
      </c>
      <c r="W20" s="30">
        <v>0</v>
      </c>
      <c r="X20" s="30" t="s">
        <v>151</v>
      </c>
      <c r="Y20" s="30">
        <v>0</v>
      </c>
      <c r="Z20" s="30" t="s">
        <v>151</v>
      </c>
      <c r="AA20" s="30" t="s">
        <v>151</v>
      </c>
      <c r="AB20" s="30" t="s">
        <v>151</v>
      </c>
      <c r="AC20" s="30" t="s">
        <v>151</v>
      </c>
      <c r="AD20" s="30" t="s">
        <v>151</v>
      </c>
      <c r="AE20" s="30" t="s">
        <v>151</v>
      </c>
      <c r="AF20" s="30" t="s">
        <v>151</v>
      </c>
      <c r="AG20" s="30">
        <v>0</v>
      </c>
      <c r="AH20" s="30" t="s">
        <v>151</v>
      </c>
      <c r="AI20" s="30" t="s">
        <v>151</v>
      </c>
      <c r="AJ20" s="30" t="s">
        <v>151</v>
      </c>
      <c r="AK20" s="30" t="s">
        <v>151</v>
      </c>
      <c r="AL20" s="30" t="s">
        <v>151</v>
      </c>
      <c r="AM20" s="30" t="s">
        <v>151</v>
      </c>
      <c r="AN20" s="30" t="s">
        <v>151</v>
      </c>
      <c r="AO20" s="30" t="s">
        <v>151</v>
      </c>
      <c r="AP20" s="30" t="s">
        <v>151</v>
      </c>
      <c r="AQ20" s="30">
        <v>0</v>
      </c>
      <c r="AR20" s="30" t="s">
        <v>151</v>
      </c>
      <c r="AS20" s="30" t="s">
        <v>151</v>
      </c>
      <c r="AT20" s="30" t="s">
        <v>151</v>
      </c>
      <c r="AU20" s="30" t="s">
        <v>151</v>
      </c>
      <c r="AV20" s="30" t="s">
        <v>151</v>
      </c>
      <c r="AW20" s="30" t="s">
        <v>151</v>
      </c>
      <c r="AX20" s="30" t="s">
        <v>151</v>
      </c>
      <c r="AY20" s="30" t="s">
        <v>151</v>
      </c>
      <c r="AZ20" s="30" t="s">
        <v>151</v>
      </c>
      <c r="BA20" s="30" t="s">
        <v>151</v>
      </c>
      <c r="BB20" s="30" t="s">
        <v>151</v>
      </c>
      <c r="BC20" s="30" t="s">
        <v>151</v>
      </c>
      <c r="BD20" s="30" t="s">
        <v>151</v>
      </c>
      <c r="BE20" s="30" t="s">
        <v>151</v>
      </c>
      <c r="BF20" s="30" t="s">
        <v>151</v>
      </c>
      <c r="BG20" s="30" t="s">
        <v>151</v>
      </c>
      <c r="BH20" s="30">
        <v>0</v>
      </c>
      <c r="BI20" s="30" t="s">
        <v>151</v>
      </c>
      <c r="BJ20" s="30" t="s">
        <v>151</v>
      </c>
    </row>
    <row r="21" spans="1:62" customFormat="1" ht="14.4" x14ac:dyDescent="0.3">
      <c r="A21" s="15"/>
      <c r="B21" s="15"/>
      <c r="C21" s="15"/>
      <c r="D21" s="15"/>
      <c r="E21" s="15" t="s">
        <v>86</v>
      </c>
      <c r="F21" s="30">
        <v>28.365163746144255</v>
      </c>
      <c r="G21" s="30">
        <v>0</v>
      </c>
      <c r="H21" s="30">
        <v>0</v>
      </c>
      <c r="I21" s="30">
        <v>37.301587301587304</v>
      </c>
      <c r="J21" s="30">
        <v>0</v>
      </c>
      <c r="K21" s="30">
        <v>0</v>
      </c>
      <c r="L21" s="30">
        <v>8.4805653710247348</v>
      </c>
      <c r="M21" s="30">
        <v>0</v>
      </c>
      <c r="N21" s="30" t="s">
        <v>151</v>
      </c>
      <c r="O21" s="30" t="s">
        <v>151</v>
      </c>
      <c r="P21" s="30">
        <v>29.150515007199022</v>
      </c>
      <c r="Q21" s="30" t="s">
        <v>151</v>
      </c>
      <c r="R21" s="30">
        <v>19.047619047619047</v>
      </c>
      <c r="S21" s="30">
        <v>31.215634524146168</v>
      </c>
      <c r="T21" s="30">
        <v>11.816019032513879</v>
      </c>
      <c r="U21" s="30" t="s">
        <v>151</v>
      </c>
      <c r="V21" s="30">
        <v>0</v>
      </c>
      <c r="W21" s="30">
        <v>0</v>
      </c>
      <c r="X21" s="30" t="s">
        <v>151</v>
      </c>
      <c r="Y21" s="30">
        <v>0</v>
      </c>
      <c r="Z21" s="30" t="s">
        <v>151</v>
      </c>
      <c r="AA21" s="30" t="s">
        <v>151</v>
      </c>
      <c r="AB21" s="30" t="s">
        <v>151</v>
      </c>
      <c r="AC21" s="30" t="s">
        <v>151</v>
      </c>
      <c r="AD21" s="30" t="s">
        <v>151</v>
      </c>
      <c r="AE21" s="30" t="s">
        <v>151</v>
      </c>
      <c r="AF21" s="30" t="s">
        <v>151</v>
      </c>
      <c r="AG21" s="30">
        <v>3.5087719298245617</v>
      </c>
      <c r="AH21" s="30" t="s">
        <v>151</v>
      </c>
      <c r="AI21" s="30" t="s">
        <v>151</v>
      </c>
      <c r="AJ21" s="30" t="s">
        <v>151</v>
      </c>
      <c r="AK21" s="30" t="s">
        <v>151</v>
      </c>
      <c r="AL21" s="30" t="s">
        <v>151</v>
      </c>
      <c r="AM21" s="30" t="s">
        <v>151</v>
      </c>
      <c r="AN21" s="30" t="s">
        <v>151</v>
      </c>
      <c r="AO21" s="30" t="s">
        <v>151</v>
      </c>
      <c r="AP21" s="30" t="s">
        <v>151</v>
      </c>
      <c r="AQ21" s="30">
        <v>100</v>
      </c>
      <c r="AR21" s="30" t="s">
        <v>151</v>
      </c>
      <c r="AS21" s="30" t="s">
        <v>151</v>
      </c>
      <c r="AT21" s="30" t="s">
        <v>151</v>
      </c>
      <c r="AU21" s="30" t="s">
        <v>151</v>
      </c>
      <c r="AV21" s="30" t="s">
        <v>151</v>
      </c>
      <c r="AW21" s="30" t="s">
        <v>151</v>
      </c>
      <c r="AX21" s="30" t="s">
        <v>151</v>
      </c>
      <c r="AY21" s="30" t="s">
        <v>151</v>
      </c>
      <c r="AZ21" s="30" t="s">
        <v>151</v>
      </c>
      <c r="BA21" s="30" t="s">
        <v>151</v>
      </c>
      <c r="BB21" s="30" t="s">
        <v>151</v>
      </c>
      <c r="BC21" s="30" t="s">
        <v>151</v>
      </c>
      <c r="BD21" s="30" t="s">
        <v>151</v>
      </c>
      <c r="BE21" s="30" t="s">
        <v>151</v>
      </c>
      <c r="BF21" s="30" t="s">
        <v>151</v>
      </c>
      <c r="BG21" s="30" t="s">
        <v>151</v>
      </c>
      <c r="BH21" s="30">
        <v>0</v>
      </c>
      <c r="BI21" s="30" t="s">
        <v>151</v>
      </c>
      <c r="BJ21" s="30" t="s">
        <v>151</v>
      </c>
    </row>
    <row r="22" spans="1:62" customFormat="1" ht="14.4" x14ac:dyDescent="0.3">
      <c r="A22" s="15"/>
      <c r="B22" s="15"/>
      <c r="C22" s="15" t="s">
        <v>136</v>
      </c>
      <c r="D22" s="15" t="s">
        <v>139</v>
      </c>
      <c r="E22" s="15" t="s">
        <v>120</v>
      </c>
      <c r="F22" s="31">
        <v>100</v>
      </c>
      <c r="G22" s="31">
        <v>100</v>
      </c>
      <c r="H22" s="31">
        <v>100</v>
      </c>
      <c r="I22" s="31">
        <v>100</v>
      </c>
      <c r="J22" s="31">
        <v>100</v>
      </c>
      <c r="K22" s="31">
        <v>100</v>
      </c>
      <c r="L22" s="31">
        <v>100</v>
      </c>
      <c r="M22" s="31">
        <v>100</v>
      </c>
      <c r="N22" s="31">
        <v>100</v>
      </c>
      <c r="O22" s="31">
        <v>100</v>
      </c>
      <c r="P22" s="31">
        <v>100</v>
      </c>
      <c r="Q22" s="31">
        <v>100</v>
      </c>
      <c r="R22" s="31">
        <v>100</v>
      </c>
      <c r="S22" s="31">
        <v>100</v>
      </c>
      <c r="T22" s="31">
        <v>100</v>
      </c>
      <c r="U22" s="31">
        <v>100</v>
      </c>
      <c r="V22" s="31">
        <v>100</v>
      </c>
      <c r="W22" s="31">
        <v>100</v>
      </c>
      <c r="X22" s="31">
        <v>100</v>
      </c>
      <c r="Y22" s="31">
        <v>100</v>
      </c>
      <c r="Z22" s="31">
        <v>100</v>
      </c>
      <c r="AA22" s="31">
        <v>100</v>
      </c>
      <c r="AB22" s="31">
        <v>100</v>
      </c>
      <c r="AC22" s="31">
        <v>100</v>
      </c>
      <c r="AD22" s="31">
        <v>100</v>
      </c>
      <c r="AE22" s="31">
        <v>100</v>
      </c>
      <c r="AF22" s="31">
        <v>100</v>
      </c>
      <c r="AG22" s="31">
        <v>100</v>
      </c>
      <c r="AH22" s="31">
        <v>100</v>
      </c>
      <c r="AI22" s="31">
        <v>100</v>
      </c>
      <c r="AJ22" s="31">
        <v>100</v>
      </c>
      <c r="AK22" s="31">
        <v>100</v>
      </c>
      <c r="AL22" s="31">
        <v>100</v>
      </c>
      <c r="AM22" s="31">
        <v>100</v>
      </c>
      <c r="AN22" s="31">
        <v>100</v>
      </c>
      <c r="AO22" s="31">
        <v>100</v>
      </c>
      <c r="AP22" s="31">
        <v>100</v>
      </c>
      <c r="AQ22" s="31">
        <v>100</v>
      </c>
      <c r="AR22" s="31">
        <v>100</v>
      </c>
      <c r="AS22" s="31">
        <v>100</v>
      </c>
      <c r="AT22" s="31">
        <v>100</v>
      </c>
      <c r="AU22" s="31">
        <v>100</v>
      </c>
      <c r="AV22" s="31">
        <v>100</v>
      </c>
      <c r="AW22" s="31">
        <v>100</v>
      </c>
      <c r="AX22" s="31">
        <v>100</v>
      </c>
      <c r="AY22" s="31">
        <v>100</v>
      </c>
      <c r="AZ22" s="31">
        <v>100</v>
      </c>
      <c r="BA22" s="31">
        <v>100</v>
      </c>
      <c r="BB22" s="31">
        <v>100</v>
      </c>
      <c r="BC22" s="31">
        <v>100</v>
      </c>
      <c r="BD22" s="31">
        <v>100</v>
      </c>
      <c r="BE22" s="31">
        <v>100</v>
      </c>
      <c r="BF22" s="31">
        <v>100</v>
      </c>
      <c r="BG22" s="31">
        <v>100</v>
      </c>
      <c r="BH22" s="31">
        <v>100</v>
      </c>
      <c r="BI22" s="31">
        <v>100</v>
      </c>
      <c r="BJ22" s="31">
        <v>100</v>
      </c>
    </row>
    <row r="23" spans="1:62" customFormat="1" ht="14.4" x14ac:dyDescent="0.3">
      <c r="A23" s="15"/>
      <c r="B23" s="15"/>
      <c r="C23" s="15"/>
      <c r="D23" s="15"/>
      <c r="E23" s="15" t="s">
        <v>121</v>
      </c>
      <c r="F23" s="30">
        <v>19.135442097441885</v>
      </c>
      <c r="G23" s="30">
        <v>0</v>
      </c>
      <c r="H23" s="30">
        <v>19.463087248322147</v>
      </c>
      <c r="I23" s="30">
        <v>0</v>
      </c>
      <c r="J23" s="30" t="s">
        <v>151</v>
      </c>
      <c r="K23" s="30" t="s">
        <v>151</v>
      </c>
      <c r="L23" s="30">
        <v>15.384615384615383</v>
      </c>
      <c r="M23" s="30">
        <v>0</v>
      </c>
      <c r="N23" s="30" t="s">
        <v>151</v>
      </c>
      <c r="O23" s="30">
        <v>0</v>
      </c>
      <c r="P23" s="30">
        <v>0</v>
      </c>
      <c r="Q23" s="30" t="s">
        <v>151</v>
      </c>
      <c r="R23" s="30">
        <v>47.826086956521735</v>
      </c>
      <c r="S23" s="30">
        <v>57.142857142857146</v>
      </c>
      <c r="T23" s="30">
        <v>21.405988469406733</v>
      </c>
      <c r="U23" s="30" t="s">
        <v>151</v>
      </c>
      <c r="V23" s="30" t="s">
        <v>151</v>
      </c>
      <c r="W23" s="30" t="s">
        <v>151</v>
      </c>
      <c r="X23" s="30" t="s">
        <v>151</v>
      </c>
      <c r="Y23" s="30">
        <v>0</v>
      </c>
      <c r="Z23" s="30">
        <v>0</v>
      </c>
      <c r="AA23" s="30" t="s">
        <v>151</v>
      </c>
      <c r="AB23" s="30" t="s">
        <v>151</v>
      </c>
      <c r="AC23" s="30" t="s">
        <v>151</v>
      </c>
      <c r="AD23" s="30" t="s">
        <v>151</v>
      </c>
      <c r="AE23" s="30" t="s">
        <v>151</v>
      </c>
      <c r="AF23" s="30">
        <v>0</v>
      </c>
      <c r="AG23" s="30">
        <v>18.634927971650875</v>
      </c>
      <c r="AH23" s="30" t="s">
        <v>151</v>
      </c>
      <c r="AI23" s="30" t="s">
        <v>151</v>
      </c>
      <c r="AJ23" s="30" t="s">
        <v>151</v>
      </c>
      <c r="AK23" s="30" t="s">
        <v>151</v>
      </c>
      <c r="AL23" s="30">
        <v>0</v>
      </c>
      <c r="AM23" s="30" t="s">
        <v>151</v>
      </c>
      <c r="AN23" s="30" t="s">
        <v>151</v>
      </c>
      <c r="AO23" s="30" t="s">
        <v>151</v>
      </c>
      <c r="AP23" s="30" t="s">
        <v>151</v>
      </c>
      <c r="AQ23" s="30" t="s">
        <v>151</v>
      </c>
      <c r="AR23" s="30" t="s">
        <v>151</v>
      </c>
      <c r="AS23" s="30" t="s">
        <v>151</v>
      </c>
      <c r="AT23" s="30" t="s">
        <v>151</v>
      </c>
      <c r="AU23" s="30" t="s">
        <v>151</v>
      </c>
      <c r="AV23" s="30" t="s">
        <v>151</v>
      </c>
      <c r="AW23" s="30" t="s">
        <v>151</v>
      </c>
      <c r="AX23" s="30" t="s">
        <v>151</v>
      </c>
      <c r="AY23" s="30" t="s">
        <v>151</v>
      </c>
      <c r="AZ23" s="30" t="s">
        <v>151</v>
      </c>
      <c r="BA23" s="30" t="s">
        <v>151</v>
      </c>
      <c r="BB23" s="30" t="s">
        <v>151</v>
      </c>
      <c r="BC23" s="30" t="s">
        <v>151</v>
      </c>
      <c r="BD23" s="30" t="s">
        <v>151</v>
      </c>
      <c r="BE23" s="30" t="s">
        <v>151</v>
      </c>
      <c r="BF23" s="30" t="s">
        <v>151</v>
      </c>
      <c r="BG23" s="30" t="s">
        <v>151</v>
      </c>
      <c r="BH23" s="30" t="s">
        <v>151</v>
      </c>
      <c r="BI23" s="30" t="s">
        <v>151</v>
      </c>
      <c r="BJ23" s="30" t="s">
        <v>151</v>
      </c>
    </row>
    <row r="24" spans="1:62" customFormat="1" ht="14.4" x14ac:dyDescent="0.3">
      <c r="A24" s="15"/>
      <c r="B24" s="15"/>
      <c r="C24" s="15"/>
      <c r="D24" s="15"/>
      <c r="E24" s="15" t="s">
        <v>84</v>
      </c>
      <c r="F24" s="30">
        <v>1.1941407493896614</v>
      </c>
      <c r="G24" s="30">
        <v>0</v>
      </c>
      <c r="H24" s="30">
        <v>0</v>
      </c>
      <c r="I24" s="30">
        <v>0</v>
      </c>
      <c r="J24" s="30" t="s">
        <v>151</v>
      </c>
      <c r="K24" s="30" t="s">
        <v>151</v>
      </c>
      <c r="L24" s="30">
        <v>0</v>
      </c>
      <c r="M24" s="30">
        <v>0</v>
      </c>
      <c r="N24" s="30" t="s">
        <v>151</v>
      </c>
      <c r="O24" s="30">
        <v>0</v>
      </c>
      <c r="P24" s="30">
        <v>0</v>
      </c>
      <c r="Q24" s="30" t="s">
        <v>151</v>
      </c>
      <c r="R24" s="30">
        <v>0</v>
      </c>
      <c r="S24" s="30">
        <v>0</v>
      </c>
      <c r="T24" s="30">
        <v>2.0364515529105449</v>
      </c>
      <c r="U24" s="30" t="s">
        <v>151</v>
      </c>
      <c r="V24" s="30" t="s">
        <v>151</v>
      </c>
      <c r="W24" s="30" t="s">
        <v>151</v>
      </c>
      <c r="X24" s="30" t="s">
        <v>151</v>
      </c>
      <c r="Y24" s="30">
        <v>0</v>
      </c>
      <c r="Z24" s="30">
        <v>0</v>
      </c>
      <c r="AA24" s="30" t="s">
        <v>151</v>
      </c>
      <c r="AB24" s="30" t="s">
        <v>151</v>
      </c>
      <c r="AC24" s="30" t="s">
        <v>151</v>
      </c>
      <c r="AD24" s="30" t="s">
        <v>151</v>
      </c>
      <c r="AE24" s="30" t="s">
        <v>151</v>
      </c>
      <c r="AF24" s="30">
        <v>0</v>
      </c>
      <c r="AG24" s="30">
        <v>0.8897619597873816</v>
      </c>
      <c r="AH24" s="30" t="s">
        <v>151</v>
      </c>
      <c r="AI24" s="30" t="s">
        <v>151</v>
      </c>
      <c r="AJ24" s="30" t="s">
        <v>151</v>
      </c>
      <c r="AK24" s="30" t="s">
        <v>151</v>
      </c>
      <c r="AL24" s="30">
        <v>0</v>
      </c>
      <c r="AM24" s="30" t="s">
        <v>151</v>
      </c>
      <c r="AN24" s="30" t="s">
        <v>151</v>
      </c>
      <c r="AO24" s="30" t="s">
        <v>151</v>
      </c>
      <c r="AP24" s="30" t="s">
        <v>151</v>
      </c>
      <c r="AQ24" s="30" t="s">
        <v>151</v>
      </c>
      <c r="AR24" s="30" t="s">
        <v>151</v>
      </c>
      <c r="AS24" s="30" t="s">
        <v>151</v>
      </c>
      <c r="AT24" s="30" t="s">
        <v>151</v>
      </c>
      <c r="AU24" s="30" t="s">
        <v>151</v>
      </c>
      <c r="AV24" s="30" t="s">
        <v>151</v>
      </c>
      <c r="AW24" s="30" t="s">
        <v>151</v>
      </c>
      <c r="AX24" s="30" t="s">
        <v>151</v>
      </c>
      <c r="AY24" s="30" t="s">
        <v>151</v>
      </c>
      <c r="AZ24" s="30" t="s">
        <v>151</v>
      </c>
      <c r="BA24" s="30" t="s">
        <v>151</v>
      </c>
      <c r="BB24" s="30" t="s">
        <v>151</v>
      </c>
      <c r="BC24" s="30" t="s">
        <v>151</v>
      </c>
      <c r="BD24" s="30" t="s">
        <v>151</v>
      </c>
      <c r="BE24" s="30" t="s">
        <v>151</v>
      </c>
      <c r="BF24" s="30" t="s">
        <v>151</v>
      </c>
      <c r="BG24" s="30" t="s">
        <v>151</v>
      </c>
      <c r="BH24" s="30" t="s">
        <v>151</v>
      </c>
      <c r="BI24" s="30" t="s">
        <v>151</v>
      </c>
      <c r="BJ24" s="30" t="s">
        <v>151</v>
      </c>
    </row>
    <row r="25" spans="1:62" customFormat="1" ht="14.4" x14ac:dyDescent="0.3">
      <c r="A25" s="15"/>
      <c r="B25" s="15"/>
      <c r="C25" s="15"/>
      <c r="D25" s="15"/>
      <c r="E25" s="15" t="s">
        <v>85</v>
      </c>
      <c r="F25" s="30">
        <v>2.0061564589746315</v>
      </c>
      <c r="G25" s="30">
        <v>0</v>
      </c>
      <c r="H25" s="30">
        <v>8.053691275167786</v>
      </c>
      <c r="I25" s="30">
        <v>0</v>
      </c>
      <c r="J25" s="30" t="s">
        <v>151</v>
      </c>
      <c r="K25" s="30" t="s">
        <v>151</v>
      </c>
      <c r="L25" s="30">
        <v>0</v>
      </c>
      <c r="M25" s="30">
        <v>0</v>
      </c>
      <c r="N25" s="30" t="s">
        <v>151</v>
      </c>
      <c r="O25" s="30">
        <v>0</v>
      </c>
      <c r="P25" s="30">
        <v>0</v>
      </c>
      <c r="Q25" s="30" t="s">
        <v>151</v>
      </c>
      <c r="R25" s="30">
        <v>0</v>
      </c>
      <c r="S25" s="30">
        <v>57.142857142857146</v>
      </c>
      <c r="T25" s="30">
        <v>1.7667844522968197</v>
      </c>
      <c r="U25" s="30" t="s">
        <v>151</v>
      </c>
      <c r="V25" s="30" t="s">
        <v>151</v>
      </c>
      <c r="W25" s="30" t="s">
        <v>151</v>
      </c>
      <c r="X25" s="30" t="s">
        <v>151</v>
      </c>
      <c r="Y25" s="30">
        <v>0</v>
      </c>
      <c r="Z25" s="30">
        <v>0</v>
      </c>
      <c r="AA25" s="30" t="s">
        <v>151</v>
      </c>
      <c r="AB25" s="30" t="s">
        <v>151</v>
      </c>
      <c r="AC25" s="30" t="s">
        <v>151</v>
      </c>
      <c r="AD25" s="30" t="s">
        <v>151</v>
      </c>
      <c r="AE25" s="30" t="s">
        <v>151</v>
      </c>
      <c r="AF25" s="30">
        <v>0</v>
      </c>
      <c r="AG25" s="30">
        <v>2.0876665896309992</v>
      </c>
      <c r="AH25" s="30" t="s">
        <v>151</v>
      </c>
      <c r="AI25" s="30" t="s">
        <v>151</v>
      </c>
      <c r="AJ25" s="30" t="s">
        <v>151</v>
      </c>
      <c r="AK25" s="30" t="s">
        <v>151</v>
      </c>
      <c r="AL25" s="30">
        <v>0</v>
      </c>
      <c r="AM25" s="30" t="s">
        <v>151</v>
      </c>
      <c r="AN25" s="30" t="s">
        <v>151</v>
      </c>
      <c r="AO25" s="30" t="s">
        <v>151</v>
      </c>
      <c r="AP25" s="30" t="s">
        <v>151</v>
      </c>
      <c r="AQ25" s="30" t="s">
        <v>151</v>
      </c>
      <c r="AR25" s="30" t="s">
        <v>151</v>
      </c>
      <c r="AS25" s="30" t="s">
        <v>151</v>
      </c>
      <c r="AT25" s="30" t="s">
        <v>151</v>
      </c>
      <c r="AU25" s="30" t="s">
        <v>151</v>
      </c>
      <c r="AV25" s="30" t="s">
        <v>151</v>
      </c>
      <c r="AW25" s="30" t="s">
        <v>151</v>
      </c>
      <c r="AX25" s="30" t="s">
        <v>151</v>
      </c>
      <c r="AY25" s="30" t="s">
        <v>151</v>
      </c>
      <c r="AZ25" s="30" t="s">
        <v>151</v>
      </c>
      <c r="BA25" s="30" t="s">
        <v>151</v>
      </c>
      <c r="BB25" s="30" t="s">
        <v>151</v>
      </c>
      <c r="BC25" s="30" t="s">
        <v>151</v>
      </c>
      <c r="BD25" s="30" t="s">
        <v>151</v>
      </c>
      <c r="BE25" s="30" t="s">
        <v>151</v>
      </c>
      <c r="BF25" s="30" t="s">
        <v>151</v>
      </c>
      <c r="BG25" s="30" t="s">
        <v>151</v>
      </c>
      <c r="BH25" s="30" t="s">
        <v>151</v>
      </c>
      <c r="BI25" s="30" t="s">
        <v>151</v>
      </c>
      <c r="BJ25" s="30" t="s">
        <v>151</v>
      </c>
    </row>
    <row r="26" spans="1:62" customFormat="1" ht="14.4" x14ac:dyDescent="0.3">
      <c r="A26" s="15"/>
      <c r="B26" s="15"/>
      <c r="C26" s="15"/>
      <c r="D26" s="15"/>
      <c r="E26" s="15" t="s">
        <v>86</v>
      </c>
      <c r="F26" s="30">
        <v>15.935144889077593</v>
      </c>
      <c r="G26" s="30">
        <v>0</v>
      </c>
      <c r="H26" s="30">
        <v>11.409395973154362</v>
      </c>
      <c r="I26" s="30">
        <v>0</v>
      </c>
      <c r="J26" s="30" t="s">
        <v>151</v>
      </c>
      <c r="K26" s="30" t="s">
        <v>151</v>
      </c>
      <c r="L26" s="30">
        <v>15.384615384615383</v>
      </c>
      <c r="M26" s="30">
        <v>0</v>
      </c>
      <c r="N26" s="30" t="s">
        <v>151</v>
      </c>
      <c r="O26" s="30">
        <v>0</v>
      </c>
      <c r="P26" s="30">
        <v>0</v>
      </c>
      <c r="Q26" s="30" t="s">
        <v>151</v>
      </c>
      <c r="R26" s="30">
        <v>47.826086956521735</v>
      </c>
      <c r="S26" s="30">
        <v>0</v>
      </c>
      <c r="T26" s="30">
        <v>17.593453598660961</v>
      </c>
      <c r="U26" s="30" t="s">
        <v>151</v>
      </c>
      <c r="V26" s="30" t="s">
        <v>151</v>
      </c>
      <c r="W26" s="30" t="s">
        <v>151</v>
      </c>
      <c r="X26" s="30" t="s">
        <v>151</v>
      </c>
      <c r="Y26" s="30">
        <v>0</v>
      </c>
      <c r="Z26" s="30">
        <v>0</v>
      </c>
      <c r="AA26" s="30" t="s">
        <v>151</v>
      </c>
      <c r="AB26" s="30" t="s">
        <v>151</v>
      </c>
      <c r="AC26" s="30" t="s">
        <v>151</v>
      </c>
      <c r="AD26" s="30" t="s">
        <v>151</v>
      </c>
      <c r="AE26" s="30" t="s">
        <v>151</v>
      </c>
      <c r="AF26" s="30">
        <v>0</v>
      </c>
      <c r="AG26" s="30">
        <v>15.657499422232494</v>
      </c>
      <c r="AH26" s="30" t="s">
        <v>151</v>
      </c>
      <c r="AI26" s="30" t="s">
        <v>151</v>
      </c>
      <c r="AJ26" s="30" t="s">
        <v>151</v>
      </c>
      <c r="AK26" s="30" t="s">
        <v>151</v>
      </c>
      <c r="AL26" s="30">
        <v>0</v>
      </c>
      <c r="AM26" s="30" t="s">
        <v>151</v>
      </c>
      <c r="AN26" s="30" t="s">
        <v>151</v>
      </c>
      <c r="AO26" s="30" t="s">
        <v>151</v>
      </c>
      <c r="AP26" s="30" t="s">
        <v>151</v>
      </c>
      <c r="AQ26" s="30" t="s">
        <v>151</v>
      </c>
      <c r="AR26" s="30" t="s">
        <v>151</v>
      </c>
      <c r="AS26" s="30" t="s">
        <v>151</v>
      </c>
      <c r="AT26" s="30" t="s">
        <v>151</v>
      </c>
      <c r="AU26" s="30" t="s">
        <v>151</v>
      </c>
      <c r="AV26" s="30" t="s">
        <v>151</v>
      </c>
      <c r="AW26" s="30" t="s">
        <v>151</v>
      </c>
      <c r="AX26" s="30" t="s">
        <v>151</v>
      </c>
      <c r="AY26" s="30" t="s">
        <v>151</v>
      </c>
      <c r="AZ26" s="30" t="s">
        <v>151</v>
      </c>
      <c r="BA26" s="30" t="s">
        <v>151</v>
      </c>
      <c r="BB26" s="30" t="s">
        <v>151</v>
      </c>
      <c r="BC26" s="30" t="s">
        <v>151</v>
      </c>
      <c r="BD26" s="30" t="s">
        <v>151</v>
      </c>
      <c r="BE26" s="30" t="s">
        <v>151</v>
      </c>
      <c r="BF26" s="30" t="s">
        <v>151</v>
      </c>
      <c r="BG26" s="30" t="s">
        <v>151</v>
      </c>
      <c r="BH26" s="30" t="s">
        <v>151</v>
      </c>
      <c r="BI26" s="30" t="s">
        <v>151</v>
      </c>
      <c r="BJ26" s="30" t="s">
        <v>151</v>
      </c>
    </row>
    <row r="27" spans="1:62" customFormat="1" ht="14.4" x14ac:dyDescent="0.3">
      <c r="A27" s="15"/>
      <c r="B27" s="15"/>
      <c r="C27" s="15" t="s">
        <v>136</v>
      </c>
      <c r="D27" s="15" t="s">
        <v>140</v>
      </c>
      <c r="E27" s="15" t="s">
        <v>120</v>
      </c>
      <c r="F27" s="31">
        <v>100</v>
      </c>
      <c r="G27" s="31">
        <v>100</v>
      </c>
      <c r="H27" s="31">
        <v>100</v>
      </c>
      <c r="I27" s="31">
        <v>100</v>
      </c>
      <c r="J27" s="31">
        <v>100</v>
      </c>
      <c r="K27" s="31">
        <v>100</v>
      </c>
      <c r="L27" s="31">
        <v>100</v>
      </c>
      <c r="M27" s="31">
        <v>100</v>
      </c>
      <c r="N27" s="31">
        <v>100</v>
      </c>
      <c r="O27" s="31">
        <v>100</v>
      </c>
      <c r="P27" s="31">
        <v>100</v>
      </c>
      <c r="Q27" s="31">
        <v>100</v>
      </c>
      <c r="R27" s="31">
        <v>100</v>
      </c>
      <c r="S27" s="31">
        <v>100</v>
      </c>
      <c r="T27" s="31">
        <v>100</v>
      </c>
      <c r="U27" s="31">
        <v>100</v>
      </c>
      <c r="V27" s="31">
        <v>100</v>
      </c>
      <c r="W27" s="31">
        <v>100</v>
      </c>
      <c r="X27" s="31">
        <v>100</v>
      </c>
      <c r="Y27" s="31">
        <v>100</v>
      </c>
      <c r="Z27" s="31">
        <v>100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100</v>
      </c>
      <c r="AT27" s="31">
        <v>100</v>
      </c>
      <c r="AU27" s="31">
        <v>100</v>
      </c>
      <c r="AV27" s="31">
        <v>100</v>
      </c>
      <c r="AW27" s="31">
        <v>100</v>
      </c>
      <c r="AX27" s="31">
        <v>100</v>
      </c>
      <c r="AY27" s="31">
        <v>100</v>
      </c>
      <c r="AZ27" s="31">
        <v>100</v>
      </c>
      <c r="BA27" s="31">
        <v>100</v>
      </c>
      <c r="BB27" s="31">
        <v>100</v>
      </c>
      <c r="BC27" s="31">
        <v>100</v>
      </c>
      <c r="BD27" s="31">
        <v>100</v>
      </c>
      <c r="BE27" s="31">
        <v>100</v>
      </c>
      <c r="BF27" s="31">
        <v>100</v>
      </c>
      <c r="BG27" s="31">
        <v>100</v>
      </c>
      <c r="BH27" s="31">
        <v>100</v>
      </c>
      <c r="BI27" s="31">
        <v>100</v>
      </c>
      <c r="BJ27" s="31">
        <v>100</v>
      </c>
    </row>
    <row r="28" spans="1:62" customFormat="1" ht="14.4" x14ac:dyDescent="0.3">
      <c r="A28" s="15"/>
      <c r="B28" s="15"/>
      <c r="C28" s="15"/>
      <c r="D28" s="15"/>
      <c r="E28" s="15" t="s">
        <v>121</v>
      </c>
      <c r="F28" s="30">
        <v>21.373250894890987</v>
      </c>
      <c r="G28" s="30">
        <v>0</v>
      </c>
      <c r="H28" s="30">
        <v>6.653225806451613</v>
      </c>
      <c r="I28" s="30">
        <v>31.154381084840054</v>
      </c>
      <c r="J28" s="30">
        <v>0</v>
      </c>
      <c r="K28" s="30">
        <v>40</v>
      </c>
      <c r="L28" s="30">
        <v>7.0151921358355676</v>
      </c>
      <c r="M28" s="30">
        <v>7.9365079365079358</v>
      </c>
      <c r="N28" s="30" t="s">
        <v>151</v>
      </c>
      <c r="O28" s="30">
        <v>40</v>
      </c>
      <c r="P28" s="30">
        <v>39.473684210526315</v>
      </c>
      <c r="Q28" s="30" t="s">
        <v>151</v>
      </c>
      <c r="R28" s="30" t="s">
        <v>151</v>
      </c>
      <c r="S28" s="30">
        <v>4.9504950495049505</v>
      </c>
      <c r="T28" s="30">
        <v>32.779695139488062</v>
      </c>
      <c r="U28" s="30" t="s">
        <v>151</v>
      </c>
      <c r="V28" s="30">
        <v>0</v>
      </c>
      <c r="W28" s="30" t="s">
        <v>151</v>
      </c>
      <c r="X28" s="30">
        <v>38.46153846153846</v>
      </c>
      <c r="Y28" s="30">
        <v>27.5</v>
      </c>
      <c r="Z28" s="30" t="s">
        <v>151</v>
      </c>
      <c r="AA28" s="30" t="s">
        <v>151</v>
      </c>
      <c r="AB28" s="30" t="s">
        <v>151</v>
      </c>
      <c r="AC28" s="30" t="s">
        <v>151</v>
      </c>
      <c r="AD28" s="30">
        <v>0</v>
      </c>
      <c r="AE28" s="30">
        <v>100</v>
      </c>
      <c r="AF28" s="30">
        <v>75</v>
      </c>
      <c r="AG28" s="30">
        <v>13.241698421339139</v>
      </c>
      <c r="AH28" s="30" t="s">
        <v>151</v>
      </c>
      <c r="AI28" s="30" t="s">
        <v>151</v>
      </c>
      <c r="AJ28" s="30" t="s">
        <v>151</v>
      </c>
      <c r="AK28" s="30" t="s">
        <v>151</v>
      </c>
      <c r="AL28" s="30" t="s">
        <v>151</v>
      </c>
      <c r="AM28" s="30" t="s">
        <v>151</v>
      </c>
      <c r="AN28" s="30" t="s">
        <v>151</v>
      </c>
      <c r="AO28" s="30" t="s">
        <v>151</v>
      </c>
      <c r="AP28" s="30" t="s">
        <v>151</v>
      </c>
      <c r="AQ28" s="30" t="s">
        <v>151</v>
      </c>
      <c r="AR28" s="30" t="s">
        <v>151</v>
      </c>
      <c r="AS28" s="30" t="s">
        <v>151</v>
      </c>
      <c r="AT28" s="30" t="s">
        <v>151</v>
      </c>
      <c r="AU28" s="30" t="s">
        <v>151</v>
      </c>
      <c r="AV28" s="30" t="s">
        <v>151</v>
      </c>
      <c r="AW28" s="30" t="s">
        <v>151</v>
      </c>
      <c r="AX28" s="30">
        <v>0</v>
      </c>
      <c r="AY28" s="30" t="s">
        <v>151</v>
      </c>
      <c r="AZ28" s="30">
        <v>0</v>
      </c>
      <c r="BA28" s="30" t="s">
        <v>151</v>
      </c>
      <c r="BB28" s="30" t="s">
        <v>151</v>
      </c>
      <c r="BC28" s="30" t="s">
        <v>151</v>
      </c>
      <c r="BD28" s="30" t="s">
        <v>151</v>
      </c>
      <c r="BE28" s="30" t="s">
        <v>151</v>
      </c>
      <c r="BF28" s="30">
        <v>14.558472553699282</v>
      </c>
      <c r="BG28" s="30" t="s">
        <v>151</v>
      </c>
      <c r="BH28" s="30">
        <v>0</v>
      </c>
      <c r="BI28" s="30">
        <v>0</v>
      </c>
      <c r="BJ28" s="30" t="s">
        <v>151</v>
      </c>
    </row>
    <row r="29" spans="1:62" customFormat="1" ht="14.4" x14ac:dyDescent="0.3">
      <c r="A29" s="15"/>
      <c r="B29" s="15"/>
      <c r="C29" s="15"/>
      <c r="D29" s="15"/>
      <c r="E29" s="15" t="s">
        <v>84</v>
      </c>
      <c r="F29" s="30">
        <v>0.72567523592580541</v>
      </c>
      <c r="G29" s="30">
        <v>0</v>
      </c>
      <c r="H29" s="30">
        <v>1.310483870967742</v>
      </c>
      <c r="I29" s="30">
        <v>0.90403337969401942</v>
      </c>
      <c r="J29" s="30">
        <v>0</v>
      </c>
      <c r="K29" s="30">
        <v>0</v>
      </c>
      <c r="L29" s="30">
        <v>0.35746201966041108</v>
      </c>
      <c r="M29" s="30">
        <v>0.37348272642390284</v>
      </c>
      <c r="N29" s="30" t="s">
        <v>151</v>
      </c>
      <c r="O29" s="30">
        <v>0</v>
      </c>
      <c r="P29" s="30">
        <v>0</v>
      </c>
      <c r="Q29" s="30" t="s">
        <v>151</v>
      </c>
      <c r="R29" s="30" t="s">
        <v>151</v>
      </c>
      <c r="S29" s="30">
        <v>4.9504950495049505</v>
      </c>
      <c r="T29" s="30">
        <v>0.99223468507333901</v>
      </c>
      <c r="U29" s="30" t="s">
        <v>151</v>
      </c>
      <c r="V29" s="30">
        <v>0</v>
      </c>
      <c r="W29" s="30" t="s">
        <v>151</v>
      </c>
      <c r="X29" s="30">
        <v>0</v>
      </c>
      <c r="Y29" s="30">
        <v>0</v>
      </c>
      <c r="Z29" s="30" t="s">
        <v>151</v>
      </c>
      <c r="AA29" s="30" t="s">
        <v>151</v>
      </c>
      <c r="AB29" s="30" t="s">
        <v>151</v>
      </c>
      <c r="AC29" s="30" t="s">
        <v>151</v>
      </c>
      <c r="AD29" s="30">
        <v>0</v>
      </c>
      <c r="AE29" s="30">
        <v>0</v>
      </c>
      <c r="AF29" s="30">
        <v>0</v>
      </c>
      <c r="AG29" s="30">
        <v>0.42188350571584105</v>
      </c>
      <c r="AH29" s="30" t="s">
        <v>151</v>
      </c>
      <c r="AI29" s="30" t="s">
        <v>151</v>
      </c>
      <c r="AJ29" s="30" t="s">
        <v>151</v>
      </c>
      <c r="AK29" s="30" t="s">
        <v>151</v>
      </c>
      <c r="AL29" s="30" t="s">
        <v>151</v>
      </c>
      <c r="AM29" s="30" t="s">
        <v>151</v>
      </c>
      <c r="AN29" s="30" t="s">
        <v>151</v>
      </c>
      <c r="AO29" s="30" t="s">
        <v>151</v>
      </c>
      <c r="AP29" s="30" t="s">
        <v>151</v>
      </c>
      <c r="AQ29" s="30" t="s">
        <v>151</v>
      </c>
      <c r="AR29" s="30" t="s">
        <v>151</v>
      </c>
      <c r="AS29" s="30" t="s">
        <v>151</v>
      </c>
      <c r="AT29" s="30" t="s">
        <v>151</v>
      </c>
      <c r="AU29" s="30" t="s">
        <v>151</v>
      </c>
      <c r="AV29" s="30" t="s">
        <v>151</v>
      </c>
      <c r="AW29" s="30" t="s">
        <v>151</v>
      </c>
      <c r="AX29" s="30">
        <v>0</v>
      </c>
      <c r="AY29" s="30" t="s">
        <v>151</v>
      </c>
      <c r="AZ29" s="30">
        <v>0</v>
      </c>
      <c r="BA29" s="30" t="s">
        <v>151</v>
      </c>
      <c r="BB29" s="30" t="s">
        <v>151</v>
      </c>
      <c r="BC29" s="30" t="s">
        <v>151</v>
      </c>
      <c r="BD29" s="30" t="s">
        <v>151</v>
      </c>
      <c r="BE29" s="30" t="s">
        <v>151</v>
      </c>
      <c r="BF29" s="30">
        <v>0.71599045346062051</v>
      </c>
      <c r="BG29" s="30" t="s">
        <v>151</v>
      </c>
      <c r="BH29" s="30">
        <v>0</v>
      </c>
      <c r="BI29" s="30">
        <v>0</v>
      </c>
      <c r="BJ29" s="30" t="s">
        <v>151</v>
      </c>
    </row>
    <row r="30" spans="1:62" customFormat="1" ht="14.4" x14ac:dyDescent="0.3">
      <c r="A30" s="15"/>
      <c r="B30" s="15"/>
      <c r="C30" s="15"/>
      <c r="D30" s="15"/>
      <c r="E30" s="15" t="s">
        <v>85</v>
      </c>
      <c r="F30" s="30">
        <v>2.931988285063456</v>
      </c>
      <c r="G30" s="30">
        <v>0</v>
      </c>
      <c r="H30" s="30">
        <v>1.9153225806451613</v>
      </c>
      <c r="I30" s="30">
        <v>5.7023643949930456</v>
      </c>
      <c r="J30" s="30">
        <v>0</v>
      </c>
      <c r="K30" s="30">
        <v>0</v>
      </c>
      <c r="L30" s="30">
        <v>2.6362823949955319</v>
      </c>
      <c r="M30" s="30">
        <v>3.0812324929971986</v>
      </c>
      <c r="N30" s="30" t="s">
        <v>151</v>
      </c>
      <c r="O30" s="30">
        <v>0</v>
      </c>
      <c r="P30" s="30">
        <v>0</v>
      </c>
      <c r="Q30" s="30" t="s">
        <v>151</v>
      </c>
      <c r="R30" s="30" t="s">
        <v>151</v>
      </c>
      <c r="S30" s="30">
        <v>0</v>
      </c>
      <c r="T30" s="30">
        <v>4.5585274662064998</v>
      </c>
      <c r="U30" s="30" t="s">
        <v>151</v>
      </c>
      <c r="V30" s="30">
        <v>0</v>
      </c>
      <c r="W30" s="30" t="s">
        <v>151</v>
      </c>
      <c r="X30" s="30">
        <v>0</v>
      </c>
      <c r="Y30" s="30">
        <v>0</v>
      </c>
      <c r="Z30" s="30" t="s">
        <v>151</v>
      </c>
      <c r="AA30" s="30" t="s">
        <v>151</v>
      </c>
      <c r="AB30" s="30" t="s">
        <v>151</v>
      </c>
      <c r="AC30" s="30" t="s">
        <v>151</v>
      </c>
      <c r="AD30" s="30">
        <v>0</v>
      </c>
      <c r="AE30" s="30">
        <v>0</v>
      </c>
      <c r="AF30" s="30">
        <v>0</v>
      </c>
      <c r="AG30" s="30">
        <v>0.20413718018508437</v>
      </c>
      <c r="AH30" s="30" t="s">
        <v>151</v>
      </c>
      <c r="AI30" s="30" t="s">
        <v>151</v>
      </c>
      <c r="AJ30" s="30" t="s">
        <v>151</v>
      </c>
      <c r="AK30" s="30" t="s">
        <v>151</v>
      </c>
      <c r="AL30" s="30" t="s">
        <v>151</v>
      </c>
      <c r="AM30" s="30" t="s">
        <v>151</v>
      </c>
      <c r="AN30" s="30" t="s">
        <v>151</v>
      </c>
      <c r="AO30" s="30" t="s">
        <v>151</v>
      </c>
      <c r="AP30" s="30" t="s">
        <v>151</v>
      </c>
      <c r="AQ30" s="30" t="s">
        <v>151</v>
      </c>
      <c r="AR30" s="30" t="s">
        <v>151</v>
      </c>
      <c r="AS30" s="30" t="s">
        <v>151</v>
      </c>
      <c r="AT30" s="30" t="s">
        <v>151</v>
      </c>
      <c r="AU30" s="30" t="s">
        <v>151</v>
      </c>
      <c r="AV30" s="30" t="s">
        <v>151</v>
      </c>
      <c r="AW30" s="30" t="s">
        <v>151</v>
      </c>
      <c r="AX30" s="30">
        <v>0</v>
      </c>
      <c r="AY30" s="30" t="s">
        <v>151</v>
      </c>
      <c r="AZ30" s="30">
        <v>0</v>
      </c>
      <c r="BA30" s="30" t="s">
        <v>151</v>
      </c>
      <c r="BB30" s="30" t="s">
        <v>151</v>
      </c>
      <c r="BC30" s="30" t="s">
        <v>151</v>
      </c>
      <c r="BD30" s="30" t="s">
        <v>151</v>
      </c>
      <c r="BE30" s="30" t="s">
        <v>151</v>
      </c>
      <c r="BF30" s="30">
        <v>0</v>
      </c>
      <c r="BG30" s="30" t="s">
        <v>151</v>
      </c>
      <c r="BH30" s="30">
        <v>0</v>
      </c>
      <c r="BI30" s="30">
        <v>0</v>
      </c>
      <c r="BJ30" s="30" t="s">
        <v>151</v>
      </c>
    </row>
    <row r="31" spans="1:62" customFormat="1" ht="14.4" x14ac:dyDescent="0.3">
      <c r="A31" s="15"/>
      <c r="B31" s="15"/>
      <c r="C31" s="15"/>
      <c r="D31" s="15"/>
      <c r="E31" s="15" t="s">
        <v>86</v>
      </c>
      <c r="F31" s="30">
        <v>17.718841522941752</v>
      </c>
      <c r="G31" s="30">
        <v>0</v>
      </c>
      <c r="H31" s="30">
        <v>3.528225806451613</v>
      </c>
      <c r="I31" s="30">
        <v>24.54798331015299</v>
      </c>
      <c r="J31" s="30">
        <v>0</v>
      </c>
      <c r="K31" s="30">
        <v>40</v>
      </c>
      <c r="L31" s="30">
        <v>3.999106344950849</v>
      </c>
      <c r="M31" s="30">
        <v>4.4817927170868348</v>
      </c>
      <c r="N31" s="30" t="s">
        <v>151</v>
      </c>
      <c r="O31" s="30">
        <v>40</v>
      </c>
      <c r="P31" s="30">
        <v>39.473684210526315</v>
      </c>
      <c r="Q31" s="30" t="s">
        <v>151</v>
      </c>
      <c r="R31" s="30" t="s">
        <v>151</v>
      </c>
      <c r="S31" s="30">
        <v>0</v>
      </c>
      <c r="T31" s="30">
        <v>27.236123094621799</v>
      </c>
      <c r="U31" s="30" t="s">
        <v>151</v>
      </c>
      <c r="V31" s="30">
        <v>0</v>
      </c>
      <c r="W31" s="30" t="s">
        <v>151</v>
      </c>
      <c r="X31" s="30">
        <v>38.46153846153846</v>
      </c>
      <c r="Y31" s="30">
        <v>27.5</v>
      </c>
      <c r="Z31" s="30" t="s">
        <v>151</v>
      </c>
      <c r="AA31" s="30" t="s">
        <v>151</v>
      </c>
      <c r="AB31" s="30" t="s">
        <v>151</v>
      </c>
      <c r="AC31" s="30" t="s">
        <v>151</v>
      </c>
      <c r="AD31" s="30">
        <v>0</v>
      </c>
      <c r="AE31" s="30">
        <v>100</v>
      </c>
      <c r="AF31" s="30">
        <v>75</v>
      </c>
      <c r="AG31" s="30">
        <v>12.615677735438213</v>
      </c>
      <c r="AH31" s="30" t="s">
        <v>151</v>
      </c>
      <c r="AI31" s="30" t="s">
        <v>151</v>
      </c>
      <c r="AJ31" s="30" t="s">
        <v>151</v>
      </c>
      <c r="AK31" s="30" t="s">
        <v>151</v>
      </c>
      <c r="AL31" s="30" t="s">
        <v>151</v>
      </c>
      <c r="AM31" s="30" t="s">
        <v>151</v>
      </c>
      <c r="AN31" s="30" t="s">
        <v>151</v>
      </c>
      <c r="AO31" s="30" t="s">
        <v>151</v>
      </c>
      <c r="AP31" s="30" t="s">
        <v>151</v>
      </c>
      <c r="AQ31" s="30" t="s">
        <v>151</v>
      </c>
      <c r="AR31" s="30" t="s">
        <v>151</v>
      </c>
      <c r="AS31" s="30" t="s">
        <v>151</v>
      </c>
      <c r="AT31" s="30" t="s">
        <v>151</v>
      </c>
      <c r="AU31" s="30" t="s">
        <v>151</v>
      </c>
      <c r="AV31" s="30" t="s">
        <v>151</v>
      </c>
      <c r="AW31" s="30" t="s">
        <v>151</v>
      </c>
      <c r="AX31" s="30">
        <v>0</v>
      </c>
      <c r="AY31" s="30" t="s">
        <v>151</v>
      </c>
      <c r="AZ31" s="30">
        <v>0</v>
      </c>
      <c r="BA31" s="30" t="s">
        <v>151</v>
      </c>
      <c r="BB31" s="30" t="s">
        <v>151</v>
      </c>
      <c r="BC31" s="30" t="s">
        <v>151</v>
      </c>
      <c r="BD31" s="30" t="s">
        <v>151</v>
      </c>
      <c r="BE31" s="30" t="s">
        <v>151</v>
      </c>
      <c r="BF31" s="30">
        <v>13.842482100238662</v>
      </c>
      <c r="BG31" s="30" t="s">
        <v>151</v>
      </c>
      <c r="BH31" s="30">
        <v>0</v>
      </c>
      <c r="BI31" s="30">
        <v>0</v>
      </c>
      <c r="BJ31" s="30" t="s">
        <v>151</v>
      </c>
    </row>
    <row r="32" spans="1:62" customFormat="1" ht="14.4" x14ac:dyDescent="0.3">
      <c r="A32" s="15"/>
      <c r="B32" s="15"/>
      <c r="C32" s="15" t="s">
        <v>136</v>
      </c>
      <c r="D32" s="15" t="s">
        <v>141</v>
      </c>
      <c r="E32" s="15" t="s">
        <v>120</v>
      </c>
      <c r="F32" s="31">
        <v>100</v>
      </c>
      <c r="G32" s="31">
        <v>100</v>
      </c>
      <c r="H32" s="31">
        <v>100</v>
      </c>
      <c r="I32" s="31">
        <v>100</v>
      </c>
      <c r="J32" s="31">
        <v>100</v>
      </c>
      <c r="K32" s="31">
        <v>100</v>
      </c>
      <c r="L32" s="31">
        <v>100</v>
      </c>
      <c r="M32" s="31">
        <v>100</v>
      </c>
      <c r="N32" s="31">
        <v>100</v>
      </c>
      <c r="O32" s="31">
        <v>100</v>
      </c>
      <c r="P32" s="31">
        <v>100</v>
      </c>
      <c r="Q32" s="31">
        <v>100</v>
      </c>
      <c r="R32" s="31">
        <v>100</v>
      </c>
      <c r="S32" s="31">
        <v>100</v>
      </c>
      <c r="T32" s="31">
        <v>100</v>
      </c>
      <c r="U32" s="31">
        <v>100</v>
      </c>
      <c r="V32" s="31">
        <v>100</v>
      </c>
      <c r="W32" s="31">
        <v>100</v>
      </c>
      <c r="X32" s="31">
        <v>100</v>
      </c>
      <c r="Y32" s="31">
        <v>100</v>
      </c>
      <c r="Z32" s="31">
        <v>100</v>
      </c>
      <c r="AA32" s="31">
        <v>100</v>
      </c>
      <c r="AB32" s="31">
        <v>100</v>
      </c>
      <c r="AC32" s="31">
        <v>100</v>
      </c>
      <c r="AD32" s="31">
        <v>100</v>
      </c>
      <c r="AE32" s="31">
        <v>100</v>
      </c>
      <c r="AF32" s="31">
        <v>100</v>
      </c>
      <c r="AG32" s="31">
        <v>100</v>
      </c>
      <c r="AH32" s="31">
        <v>100</v>
      </c>
      <c r="AI32" s="31">
        <v>100</v>
      </c>
      <c r="AJ32" s="31">
        <v>100</v>
      </c>
      <c r="AK32" s="31">
        <v>100</v>
      </c>
      <c r="AL32" s="31">
        <v>100</v>
      </c>
      <c r="AM32" s="31">
        <v>100</v>
      </c>
      <c r="AN32" s="31">
        <v>100</v>
      </c>
      <c r="AO32" s="31">
        <v>100</v>
      </c>
      <c r="AP32" s="31">
        <v>100</v>
      </c>
      <c r="AQ32" s="31">
        <v>100</v>
      </c>
      <c r="AR32" s="31">
        <v>100</v>
      </c>
      <c r="AS32" s="31">
        <v>100</v>
      </c>
      <c r="AT32" s="31">
        <v>100</v>
      </c>
      <c r="AU32" s="31">
        <v>100</v>
      </c>
      <c r="AV32" s="31">
        <v>100</v>
      </c>
      <c r="AW32" s="31">
        <v>100</v>
      </c>
      <c r="AX32" s="31">
        <v>100</v>
      </c>
      <c r="AY32" s="31">
        <v>100</v>
      </c>
      <c r="AZ32" s="31">
        <v>100</v>
      </c>
      <c r="BA32" s="31">
        <v>100</v>
      </c>
      <c r="BB32" s="31">
        <v>100</v>
      </c>
      <c r="BC32" s="31">
        <v>100</v>
      </c>
      <c r="BD32" s="31">
        <v>100</v>
      </c>
      <c r="BE32" s="31">
        <v>100</v>
      </c>
      <c r="BF32" s="31">
        <v>100</v>
      </c>
      <c r="BG32" s="31">
        <v>100</v>
      </c>
      <c r="BH32" s="31">
        <v>100</v>
      </c>
      <c r="BI32" s="31">
        <v>100</v>
      </c>
      <c r="BJ32" s="31">
        <v>100</v>
      </c>
    </row>
    <row r="33" spans="1:62" customFormat="1" ht="14.4" x14ac:dyDescent="0.3">
      <c r="A33" s="15"/>
      <c r="B33" s="15"/>
      <c r="C33" s="15"/>
      <c r="D33" s="15"/>
      <c r="E33" s="15" t="s">
        <v>121</v>
      </c>
      <c r="F33" s="30">
        <v>28.781439722463141</v>
      </c>
      <c r="G33" s="30">
        <v>0</v>
      </c>
      <c r="H33" s="30">
        <v>2.1148036253776437</v>
      </c>
      <c r="I33" s="30">
        <v>12.240184757505773</v>
      </c>
      <c r="J33" s="30" t="s">
        <v>151</v>
      </c>
      <c r="K33" s="30" t="s">
        <v>151</v>
      </c>
      <c r="L33" s="30">
        <v>12.184873949579833</v>
      </c>
      <c r="M33" s="30">
        <v>7.0135746606334841</v>
      </c>
      <c r="N33" s="30">
        <v>0</v>
      </c>
      <c r="O33" s="30">
        <v>0</v>
      </c>
      <c r="P33" s="30" t="s">
        <v>151</v>
      </c>
      <c r="Q33" s="30">
        <v>0</v>
      </c>
      <c r="R33" s="30">
        <v>46.153846153846153</v>
      </c>
      <c r="S33" s="30">
        <v>53.075213041867364</v>
      </c>
      <c r="T33" s="30">
        <v>23.119597471294025</v>
      </c>
      <c r="U33" s="30">
        <v>0</v>
      </c>
      <c r="V33" s="30" t="s">
        <v>151</v>
      </c>
      <c r="W33" s="30" t="s">
        <v>151</v>
      </c>
      <c r="X33" s="30">
        <v>0</v>
      </c>
      <c r="Y33" s="30">
        <v>0</v>
      </c>
      <c r="Z33" s="30" t="s">
        <v>151</v>
      </c>
      <c r="AA33" s="30" t="s">
        <v>151</v>
      </c>
      <c r="AB33" s="30" t="s">
        <v>151</v>
      </c>
      <c r="AC33" s="30" t="s">
        <v>151</v>
      </c>
      <c r="AD33" s="30">
        <v>52.38095238095238</v>
      </c>
      <c r="AE33" s="30" t="s">
        <v>151</v>
      </c>
      <c r="AF33" s="30" t="s">
        <v>151</v>
      </c>
      <c r="AG33" s="30">
        <v>23.287671232876711</v>
      </c>
      <c r="AH33" s="30" t="s">
        <v>151</v>
      </c>
      <c r="AI33" s="30" t="s">
        <v>151</v>
      </c>
      <c r="AJ33" s="30" t="s">
        <v>151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 t="s">
        <v>151</v>
      </c>
      <c r="AQ33" s="30" t="s">
        <v>151</v>
      </c>
      <c r="AR33" s="30" t="s">
        <v>151</v>
      </c>
      <c r="AS33" s="30" t="s">
        <v>151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 t="s">
        <v>151</v>
      </c>
      <c r="AY33" s="30" t="s">
        <v>151</v>
      </c>
      <c r="AZ33" s="30" t="s">
        <v>151</v>
      </c>
      <c r="BA33" s="30" t="s">
        <v>151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 t="s">
        <v>151</v>
      </c>
      <c r="BG33" s="30" t="s">
        <v>151</v>
      </c>
      <c r="BH33" s="30">
        <v>0</v>
      </c>
      <c r="BI33" s="30" t="s">
        <v>151</v>
      </c>
      <c r="BJ33" s="30" t="s">
        <v>151</v>
      </c>
    </row>
    <row r="34" spans="1:62" customFormat="1" ht="14.4" x14ac:dyDescent="0.3">
      <c r="A34" s="15"/>
      <c r="B34" s="15"/>
      <c r="C34" s="15"/>
      <c r="D34" s="15"/>
      <c r="E34" s="15" t="s">
        <v>84</v>
      </c>
      <c r="F34" s="30">
        <v>0.26452732003469209</v>
      </c>
      <c r="G34" s="30">
        <v>0</v>
      </c>
      <c r="H34" s="30">
        <v>0</v>
      </c>
      <c r="I34" s="30">
        <v>0</v>
      </c>
      <c r="J34" s="30" t="s">
        <v>151</v>
      </c>
      <c r="K34" s="30" t="s">
        <v>151</v>
      </c>
      <c r="L34" s="30">
        <v>4.2016806722689077</v>
      </c>
      <c r="M34" s="30">
        <v>0.45248868778280543</v>
      </c>
      <c r="N34" s="30">
        <v>0</v>
      </c>
      <c r="O34" s="30">
        <v>0</v>
      </c>
      <c r="P34" s="30" t="s">
        <v>151</v>
      </c>
      <c r="Q34" s="30">
        <v>0</v>
      </c>
      <c r="R34" s="30">
        <v>0</v>
      </c>
      <c r="S34" s="30">
        <v>0.2037791774731382</v>
      </c>
      <c r="T34" s="30">
        <v>0.25158044123338924</v>
      </c>
      <c r="U34" s="30">
        <v>0</v>
      </c>
      <c r="V34" s="30" t="s">
        <v>151</v>
      </c>
      <c r="W34" s="30" t="s">
        <v>151</v>
      </c>
      <c r="X34" s="30">
        <v>0</v>
      </c>
      <c r="Y34" s="30">
        <v>0</v>
      </c>
      <c r="Z34" s="30" t="s">
        <v>151</v>
      </c>
      <c r="AA34" s="30" t="s">
        <v>151</v>
      </c>
      <c r="AB34" s="30" t="s">
        <v>151</v>
      </c>
      <c r="AC34" s="30" t="s">
        <v>151</v>
      </c>
      <c r="AD34" s="30">
        <v>0</v>
      </c>
      <c r="AE34" s="30" t="s">
        <v>151</v>
      </c>
      <c r="AF34" s="30" t="s">
        <v>151</v>
      </c>
      <c r="AG34" s="30">
        <v>0</v>
      </c>
      <c r="AH34" s="30" t="s">
        <v>151</v>
      </c>
      <c r="AI34" s="30" t="s">
        <v>151</v>
      </c>
      <c r="AJ34" s="30" t="s">
        <v>151</v>
      </c>
      <c r="AK34" s="30" t="s">
        <v>151</v>
      </c>
      <c r="AL34" s="30" t="s">
        <v>151</v>
      </c>
      <c r="AM34" s="30" t="s">
        <v>151</v>
      </c>
      <c r="AN34" s="30" t="s">
        <v>151</v>
      </c>
      <c r="AO34" s="30" t="s">
        <v>151</v>
      </c>
      <c r="AP34" s="30" t="s">
        <v>151</v>
      </c>
      <c r="AQ34" s="30" t="s">
        <v>151</v>
      </c>
      <c r="AR34" s="30" t="s">
        <v>151</v>
      </c>
      <c r="AS34" s="30" t="s">
        <v>151</v>
      </c>
      <c r="AT34" s="30" t="s">
        <v>151</v>
      </c>
      <c r="AU34" s="30" t="s">
        <v>151</v>
      </c>
      <c r="AV34" s="30" t="s">
        <v>151</v>
      </c>
      <c r="AW34" s="30" t="s">
        <v>151</v>
      </c>
      <c r="AX34" s="30" t="s">
        <v>151</v>
      </c>
      <c r="AY34" s="30" t="s">
        <v>151</v>
      </c>
      <c r="AZ34" s="30" t="s">
        <v>151</v>
      </c>
      <c r="BA34" s="30" t="s">
        <v>151</v>
      </c>
      <c r="BB34" s="30" t="s">
        <v>151</v>
      </c>
      <c r="BC34" s="30" t="s">
        <v>151</v>
      </c>
      <c r="BD34" s="30" t="s">
        <v>151</v>
      </c>
      <c r="BE34" s="30" t="s">
        <v>151</v>
      </c>
      <c r="BF34" s="30" t="s">
        <v>151</v>
      </c>
      <c r="BG34" s="30" t="s">
        <v>151</v>
      </c>
      <c r="BH34" s="30">
        <v>0</v>
      </c>
      <c r="BI34" s="30" t="s">
        <v>151</v>
      </c>
      <c r="BJ34" s="30" t="s">
        <v>151</v>
      </c>
    </row>
    <row r="35" spans="1:62" customFormat="1" ht="14.4" x14ac:dyDescent="0.3">
      <c r="A35" s="15"/>
      <c r="B35" s="15"/>
      <c r="C35" s="15"/>
      <c r="D35" s="15"/>
      <c r="E35" s="15" t="s">
        <v>85</v>
      </c>
      <c r="F35" s="30">
        <v>3.5299219427580226</v>
      </c>
      <c r="G35" s="30">
        <v>0</v>
      </c>
      <c r="H35" s="30">
        <v>2.1148036253776437</v>
      </c>
      <c r="I35" s="30">
        <v>4.3879907621247112</v>
      </c>
      <c r="J35" s="30" t="s">
        <v>151</v>
      </c>
      <c r="K35" s="30" t="s">
        <v>151</v>
      </c>
      <c r="L35" s="30">
        <v>6.7226890756302522</v>
      </c>
      <c r="M35" s="30">
        <v>3.8461538461538463</v>
      </c>
      <c r="N35" s="30">
        <v>0</v>
      </c>
      <c r="O35" s="30">
        <v>0</v>
      </c>
      <c r="P35" s="30" t="s">
        <v>151</v>
      </c>
      <c r="Q35" s="30">
        <v>0</v>
      </c>
      <c r="R35" s="30">
        <v>0</v>
      </c>
      <c r="S35" s="30">
        <v>4.594294183030752</v>
      </c>
      <c r="T35" s="30">
        <v>3.1544316862340342</v>
      </c>
      <c r="U35" s="30">
        <v>0</v>
      </c>
      <c r="V35" s="30" t="s">
        <v>151</v>
      </c>
      <c r="W35" s="30" t="s">
        <v>151</v>
      </c>
      <c r="X35" s="30">
        <v>0</v>
      </c>
      <c r="Y35" s="30">
        <v>0</v>
      </c>
      <c r="Z35" s="30" t="s">
        <v>151</v>
      </c>
      <c r="AA35" s="30" t="s">
        <v>151</v>
      </c>
      <c r="AB35" s="30" t="s">
        <v>151</v>
      </c>
      <c r="AC35" s="30" t="s">
        <v>151</v>
      </c>
      <c r="AD35" s="30">
        <v>52.38095238095238</v>
      </c>
      <c r="AE35" s="30" t="s">
        <v>151</v>
      </c>
      <c r="AF35" s="30" t="s">
        <v>151</v>
      </c>
      <c r="AG35" s="30">
        <v>2.7397260273972601</v>
      </c>
      <c r="AH35" s="30" t="s">
        <v>151</v>
      </c>
      <c r="AI35" s="30" t="s">
        <v>151</v>
      </c>
      <c r="AJ35" s="30" t="s">
        <v>151</v>
      </c>
      <c r="AK35" s="30" t="s">
        <v>151</v>
      </c>
      <c r="AL35" s="30" t="s">
        <v>151</v>
      </c>
      <c r="AM35" s="30" t="s">
        <v>151</v>
      </c>
      <c r="AN35" s="30" t="s">
        <v>151</v>
      </c>
      <c r="AO35" s="30" t="s">
        <v>151</v>
      </c>
      <c r="AP35" s="30" t="s">
        <v>151</v>
      </c>
      <c r="AQ35" s="30" t="s">
        <v>151</v>
      </c>
      <c r="AR35" s="30" t="s">
        <v>151</v>
      </c>
      <c r="AS35" s="30" t="s">
        <v>151</v>
      </c>
      <c r="AT35" s="30" t="s">
        <v>151</v>
      </c>
      <c r="AU35" s="30" t="s">
        <v>151</v>
      </c>
      <c r="AV35" s="30" t="s">
        <v>151</v>
      </c>
      <c r="AW35" s="30" t="s">
        <v>151</v>
      </c>
      <c r="AX35" s="30" t="s">
        <v>151</v>
      </c>
      <c r="AY35" s="30" t="s">
        <v>151</v>
      </c>
      <c r="AZ35" s="30" t="s">
        <v>151</v>
      </c>
      <c r="BA35" s="30" t="s">
        <v>151</v>
      </c>
      <c r="BB35" s="30" t="s">
        <v>151</v>
      </c>
      <c r="BC35" s="30" t="s">
        <v>151</v>
      </c>
      <c r="BD35" s="30" t="s">
        <v>151</v>
      </c>
      <c r="BE35" s="30" t="s">
        <v>151</v>
      </c>
      <c r="BF35" s="30" t="s">
        <v>151</v>
      </c>
      <c r="BG35" s="30" t="s">
        <v>151</v>
      </c>
      <c r="BH35" s="30">
        <v>0</v>
      </c>
      <c r="BI35" s="30" t="s">
        <v>151</v>
      </c>
      <c r="BJ35" s="30" t="s">
        <v>151</v>
      </c>
    </row>
    <row r="36" spans="1:62" customFormat="1" ht="14.4" x14ac:dyDescent="0.3">
      <c r="A36" s="15"/>
      <c r="B36" s="15"/>
      <c r="C36" s="15"/>
      <c r="D36" s="15"/>
      <c r="E36" s="15" t="s">
        <v>86</v>
      </c>
      <c r="F36" s="30">
        <v>24.982653946227234</v>
      </c>
      <c r="G36" s="30">
        <v>0</v>
      </c>
      <c r="H36" s="30">
        <v>0</v>
      </c>
      <c r="I36" s="30">
        <v>8.0831408775981526</v>
      </c>
      <c r="J36" s="30" t="s">
        <v>151</v>
      </c>
      <c r="K36" s="30" t="s">
        <v>151</v>
      </c>
      <c r="L36" s="30">
        <v>1.2605042016806722</v>
      </c>
      <c r="M36" s="30">
        <v>2.7149321266968327</v>
      </c>
      <c r="N36" s="30">
        <v>0</v>
      </c>
      <c r="O36" s="30">
        <v>0</v>
      </c>
      <c r="P36" s="30" t="s">
        <v>151</v>
      </c>
      <c r="Q36" s="30">
        <v>0</v>
      </c>
      <c r="R36" s="30">
        <v>46.153846153846153</v>
      </c>
      <c r="S36" s="30">
        <v>48.277139681363472</v>
      </c>
      <c r="T36" s="30">
        <v>19.713585343826601</v>
      </c>
      <c r="U36" s="30">
        <v>0</v>
      </c>
      <c r="V36" s="30" t="s">
        <v>151</v>
      </c>
      <c r="W36" s="30" t="s">
        <v>151</v>
      </c>
      <c r="X36" s="30">
        <v>0</v>
      </c>
      <c r="Y36" s="30">
        <v>0</v>
      </c>
      <c r="Z36" s="30" t="s">
        <v>151</v>
      </c>
      <c r="AA36" s="30" t="s">
        <v>151</v>
      </c>
      <c r="AB36" s="30" t="s">
        <v>151</v>
      </c>
      <c r="AC36" s="30" t="s">
        <v>151</v>
      </c>
      <c r="AD36" s="30">
        <v>0</v>
      </c>
      <c r="AE36" s="30" t="s">
        <v>151</v>
      </c>
      <c r="AF36" s="30" t="s">
        <v>151</v>
      </c>
      <c r="AG36" s="30">
        <v>20.091324200913242</v>
      </c>
      <c r="AH36" s="30" t="s">
        <v>151</v>
      </c>
      <c r="AI36" s="30" t="s">
        <v>151</v>
      </c>
      <c r="AJ36" s="30" t="s">
        <v>151</v>
      </c>
      <c r="AK36" s="30" t="s">
        <v>151</v>
      </c>
      <c r="AL36" s="30" t="s">
        <v>151</v>
      </c>
      <c r="AM36" s="30" t="s">
        <v>151</v>
      </c>
      <c r="AN36" s="30" t="s">
        <v>151</v>
      </c>
      <c r="AO36" s="30" t="s">
        <v>151</v>
      </c>
      <c r="AP36" s="30" t="s">
        <v>151</v>
      </c>
      <c r="AQ36" s="30" t="s">
        <v>151</v>
      </c>
      <c r="AR36" s="30" t="s">
        <v>151</v>
      </c>
      <c r="AS36" s="30" t="s">
        <v>151</v>
      </c>
      <c r="AT36" s="30" t="s">
        <v>151</v>
      </c>
      <c r="AU36" s="30" t="s">
        <v>151</v>
      </c>
      <c r="AV36" s="30" t="s">
        <v>151</v>
      </c>
      <c r="AW36" s="30" t="s">
        <v>151</v>
      </c>
      <c r="AX36" s="30" t="s">
        <v>151</v>
      </c>
      <c r="AY36" s="30" t="s">
        <v>151</v>
      </c>
      <c r="AZ36" s="30" t="s">
        <v>151</v>
      </c>
      <c r="BA36" s="30" t="s">
        <v>151</v>
      </c>
      <c r="BB36" s="30" t="s">
        <v>151</v>
      </c>
      <c r="BC36" s="30" t="s">
        <v>151</v>
      </c>
      <c r="BD36" s="30" t="s">
        <v>151</v>
      </c>
      <c r="BE36" s="30" t="s">
        <v>151</v>
      </c>
      <c r="BF36" s="30" t="s">
        <v>151</v>
      </c>
      <c r="BG36" s="30" t="s">
        <v>151</v>
      </c>
      <c r="BH36" s="30">
        <v>0</v>
      </c>
      <c r="BI36" s="30" t="s">
        <v>151</v>
      </c>
      <c r="BJ36" s="30" t="s">
        <v>151</v>
      </c>
    </row>
    <row r="37" spans="1:62" customFormat="1" ht="14.4" x14ac:dyDescent="0.3">
      <c r="A37" s="15"/>
      <c r="B37" s="15"/>
      <c r="C37" s="15" t="s">
        <v>136</v>
      </c>
      <c r="D37" s="15" t="s">
        <v>142</v>
      </c>
      <c r="E37" s="15" t="s">
        <v>120</v>
      </c>
      <c r="F37" s="31">
        <v>100</v>
      </c>
      <c r="G37" s="31">
        <v>100</v>
      </c>
      <c r="H37" s="31">
        <v>100</v>
      </c>
      <c r="I37" s="31">
        <v>100</v>
      </c>
      <c r="J37" s="31">
        <v>100</v>
      </c>
      <c r="K37" s="31">
        <v>100</v>
      </c>
      <c r="L37" s="31">
        <v>100</v>
      </c>
      <c r="M37" s="31">
        <v>100</v>
      </c>
      <c r="N37" s="31">
        <v>100</v>
      </c>
      <c r="O37" s="31">
        <v>100</v>
      </c>
      <c r="P37" s="31">
        <v>100</v>
      </c>
      <c r="Q37" s="31">
        <v>100</v>
      </c>
      <c r="R37" s="31">
        <v>100</v>
      </c>
      <c r="S37" s="31">
        <v>100</v>
      </c>
      <c r="T37" s="31">
        <v>100</v>
      </c>
      <c r="U37" s="31">
        <v>100</v>
      </c>
      <c r="V37" s="31">
        <v>100</v>
      </c>
      <c r="W37" s="31">
        <v>100</v>
      </c>
      <c r="X37" s="31">
        <v>100</v>
      </c>
      <c r="Y37" s="31">
        <v>100</v>
      </c>
      <c r="Z37" s="31">
        <v>100</v>
      </c>
      <c r="AA37" s="31">
        <v>100</v>
      </c>
      <c r="AB37" s="31">
        <v>100</v>
      </c>
      <c r="AC37" s="31">
        <v>100</v>
      </c>
      <c r="AD37" s="31">
        <v>100</v>
      </c>
      <c r="AE37" s="31">
        <v>100</v>
      </c>
      <c r="AF37" s="31">
        <v>100</v>
      </c>
      <c r="AG37" s="31">
        <v>100</v>
      </c>
      <c r="AH37" s="31">
        <v>100</v>
      </c>
      <c r="AI37" s="31">
        <v>100</v>
      </c>
      <c r="AJ37" s="31">
        <v>100</v>
      </c>
      <c r="AK37" s="31">
        <v>100</v>
      </c>
      <c r="AL37" s="31">
        <v>100</v>
      </c>
      <c r="AM37" s="31">
        <v>100</v>
      </c>
      <c r="AN37" s="31">
        <v>100</v>
      </c>
      <c r="AO37" s="31">
        <v>100</v>
      </c>
      <c r="AP37" s="31">
        <v>100</v>
      </c>
      <c r="AQ37" s="31">
        <v>100</v>
      </c>
      <c r="AR37" s="31">
        <v>100</v>
      </c>
      <c r="AS37" s="31">
        <v>100</v>
      </c>
      <c r="AT37" s="31">
        <v>100</v>
      </c>
      <c r="AU37" s="31">
        <v>100</v>
      </c>
      <c r="AV37" s="31">
        <v>100</v>
      </c>
      <c r="AW37" s="31">
        <v>100</v>
      </c>
      <c r="AX37" s="31">
        <v>100</v>
      </c>
      <c r="AY37" s="31">
        <v>100</v>
      </c>
      <c r="AZ37" s="31">
        <v>100</v>
      </c>
      <c r="BA37" s="31">
        <v>100</v>
      </c>
      <c r="BB37" s="31">
        <v>100</v>
      </c>
      <c r="BC37" s="31">
        <v>100</v>
      </c>
      <c r="BD37" s="31">
        <v>100</v>
      </c>
      <c r="BE37" s="31">
        <v>100</v>
      </c>
      <c r="BF37" s="31">
        <v>100</v>
      </c>
      <c r="BG37" s="31">
        <v>100</v>
      </c>
      <c r="BH37" s="31">
        <v>100</v>
      </c>
      <c r="BI37" s="31">
        <v>100</v>
      </c>
      <c r="BJ37" s="31">
        <v>100</v>
      </c>
    </row>
    <row r="38" spans="1:62" customFormat="1" ht="14.4" x14ac:dyDescent="0.3">
      <c r="A38" s="15"/>
      <c r="B38" s="15"/>
      <c r="C38" s="15"/>
      <c r="D38" s="15"/>
      <c r="E38" s="15" t="s">
        <v>121</v>
      </c>
      <c r="F38" s="30">
        <v>20.239072439975377</v>
      </c>
      <c r="G38" s="30">
        <v>0</v>
      </c>
      <c r="H38" s="30">
        <v>28</v>
      </c>
      <c r="I38" s="30">
        <v>41.463414634146346</v>
      </c>
      <c r="J38" s="30" t="s">
        <v>151</v>
      </c>
      <c r="K38" s="30" t="s">
        <v>151</v>
      </c>
      <c r="L38" s="30">
        <v>38.461538461538467</v>
      </c>
      <c r="M38" s="30" t="s">
        <v>151</v>
      </c>
      <c r="N38" s="30" t="s">
        <v>151</v>
      </c>
      <c r="O38" s="30">
        <v>0</v>
      </c>
      <c r="P38" s="30">
        <v>0</v>
      </c>
      <c r="Q38" s="30" t="s">
        <v>151</v>
      </c>
      <c r="R38" s="30" t="s">
        <v>151</v>
      </c>
      <c r="S38" s="30">
        <v>0</v>
      </c>
      <c r="T38" s="30">
        <v>12.234258240166831</v>
      </c>
      <c r="U38" s="30" t="s">
        <v>151</v>
      </c>
      <c r="V38" s="30" t="s">
        <v>151</v>
      </c>
      <c r="W38" s="30" t="s">
        <v>151</v>
      </c>
      <c r="X38" s="30" t="s">
        <v>151</v>
      </c>
      <c r="Y38" s="30">
        <v>97.200447928331471</v>
      </c>
      <c r="Z38" s="30">
        <v>100</v>
      </c>
      <c r="AA38" s="30" t="s">
        <v>151</v>
      </c>
      <c r="AB38" s="30" t="s">
        <v>151</v>
      </c>
      <c r="AC38" s="30" t="s">
        <v>151</v>
      </c>
      <c r="AD38" s="30" t="s">
        <v>151</v>
      </c>
      <c r="AE38" s="30" t="s">
        <v>151</v>
      </c>
      <c r="AF38" s="30" t="s">
        <v>151</v>
      </c>
      <c r="AG38" s="30" t="s">
        <v>151</v>
      </c>
      <c r="AH38" s="30" t="s">
        <v>151</v>
      </c>
      <c r="AI38" s="30" t="s">
        <v>151</v>
      </c>
      <c r="AJ38" s="30" t="s">
        <v>151</v>
      </c>
      <c r="AK38" s="30" t="s">
        <v>151</v>
      </c>
      <c r="AL38" s="30" t="s">
        <v>151</v>
      </c>
      <c r="AM38" s="30" t="s">
        <v>151</v>
      </c>
      <c r="AN38" s="30" t="s">
        <v>151</v>
      </c>
      <c r="AO38" s="30" t="s">
        <v>151</v>
      </c>
      <c r="AP38" s="30" t="s">
        <v>151</v>
      </c>
      <c r="AQ38" s="30" t="s">
        <v>151</v>
      </c>
      <c r="AR38" s="30" t="s">
        <v>151</v>
      </c>
      <c r="AS38" s="30" t="s">
        <v>151</v>
      </c>
      <c r="AT38" s="30" t="s">
        <v>151</v>
      </c>
      <c r="AU38" s="30" t="s">
        <v>151</v>
      </c>
      <c r="AV38" s="30" t="s">
        <v>151</v>
      </c>
      <c r="AW38" s="30" t="s">
        <v>151</v>
      </c>
      <c r="AX38" s="30" t="s">
        <v>151</v>
      </c>
      <c r="AY38" s="30" t="s">
        <v>151</v>
      </c>
      <c r="AZ38" s="30" t="s">
        <v>151</v>
      </c>
      <c r="BA38" s="30" t="s">
        <v>151</v>
      </c>
      <c r="BB38" s="30" t="s">
        <v>151</v>
      </c>
      <c r="BC38" s="30" t="s">
        <v>151</v>
      </c>
      <c r="BD38" s="30" t="s">
        <v>151</v>
      </c>
      <c r="BE38" s="30" t="s">
        <v>151</v>
      </c>
      <c r="BF38" s="30" t="s">
        <v>151</v>
      </c>
      <c r="BG38" s="30" t="s">
        <v>151</v>
      </c>
      <c r="BH38" s="30" t="s">
        <v>151</v>
      </c>
      <c r="BI38" s="30" t="s">
        <v>151</v>
      </c>
      <c r="BJ38" s="30" t="s">
        <v>151</v>
      </c>
    </row>
    <row r="39" spans="1:62" customFormat="1" ht="14.4" x14ac:dyDescent="0.3">
      <c r="A39" s="15"/>
      <c r="B39" s="15"/>
      <c r="C39" s="15"/>
      <c r="D39" s="15"/>
      <c r="E39" s="15" t="s">
        <v>84</v>
      </c>
      <c r="F39" s="30">
        <v>3.1038374717832959</v>
      </c>
      <c r="G39" s="30">
        <v>0</v>
      </c>
      <c r="H39" s="30">
        <v>0</v>
      </c>
      <c r="I39" s="30">
        <v>0</v>
      </c>
      <c r="J39" s="30" t="s">
        <v>151</v>
      </c>
      <c r="K39" s="30" t="s">
        <v>151</v>
      </c>
      <c r="L39" s="30">
        <v>0</v>
      </c>
      <c r="M39" s="30" t="s">
        <v>151</v>
      </c>
      <c r="N39" s="30" t="s">
        <v>151</v>
      </c>
      <c r="O39" s="30">
        <v>0</v>
      </c>
      <c r="P39" s="30">
        <v>0</v>
      </c>
      <c r="Q39" s="30" t="s">
        <v>151</v>
      </c>
      <c r="R39" s="30" t="s">
        <v>151</v>
      </c>
      <c r="S39" s="30">
        <v>0</v>
      </c>
      <c r="T39" s="30">
        <v>3.5046052250477904</v>
      </c>
      <c r="U39" s="30" t="s">
        <v>151</v>
      </c>
      <c r="V39" s="30" t="s">
        <v>151</v>
      </c>
      <c r="W39" s="30" t="s">
        <v>151</v>
      </c>
      <c r="X39" s="30" t="s">
        <v>151</v>
      </c>
      <c r="Y39" s="30">
        <v>0</v>
      </c>
      <c r="Z39" s="30">
        <v>0</v>
      </c>
      <c r="AA39" s="30" t="s">
        <v>151</v>
      </c>
      <c r="AB39" s="30" t="s">
        <v>151</v>
      </c>
      <c r="AC39" s="30" t="s">
        <v>151</v>
      </c>
      <c r="AD39" s="30" t="s">
        <v>151</v>
      </c>
      <c r="AE39" s="30" t="s">
        <v>151</v>
      </c>
      <c r="AF39" s="30" t="s">
        <v>151</v>
      </c>
      <c r="AG39" s="30" t="s">
        <v>151</v>
      </c>
      <c r="AH39" s="30" t="s">
        <v>151</v>
      </c>
      <c r="AI39" s="30" t="s">
        <v>151</v>
      </c>
      <c r="AJ39" s="30" t="s">
        <v>151</v>
      </c>
      <c r="AK39" s="30" t="s">
        <v>151</v>
      </c>
      <c r="AL39" s="30" t="s">
        <v>151</v>
      </c>
      <c r="AM39" s="30" t="s">
        <v>151</v>
      </c>
      <c r="AN39" s="30" t="s">
        <v>151</v>
      </c>
      <c r="AO39" s="30" t="s">
        <v>151</v>
      </c>
      <c r="AP39" s="30" t="s">
        <v>151</v>
      </c>
      <c r="AQ39" s="30" t="s">
        <v>151</v>
      </c>
      <c r="AR39" s="30" t="s">
        <v>151</v>
      </c>
      <c r="AS39" s="30" t="s">
        <v>151</v>
      </c>
      <c r="AT39" s="30" t="s">
        <v>151</v>
      </c>
      <c r="AU39" s="30" t="s">
        <v>151</v>
      </c>
      <c r="AV39" s="30" t="s">
        <v>151</v>
      </c>
      <c r="AW39" s="30" t="s">
        <v>151</v>
      </c>
      <c r="AX39" s="30" t="s">
        <v>151</v>
      </c>
      <c r="AY39" s="30" t="s">
        <v>151</v>
      </c>
      <c r="AZ39" s="30" t="s">
        <v>151</v>
      </c>
      <c r="BA39" s="30" t="s">
        <v>151</v>
      </c>
      <c r="BB39" s="30" t="s">
        <v>151</v>
      </c>
      <c r="BC39" s="30" t="s">
        <v>151</v>
      </c>
      <c r="BD39" s="30" t="s">
        <v>151</v>
      </c>
      <c r="BE39" s="30" t="s">
        <v>151</v>
      </c>
      <c r="BF39" s="30" t="s">
        <v>151</v>
      </c>
      <c r="BG39" s="30" t="s">
        <v>151</v>
      </c>
      <c r="BH39" s="30" t="s">
        <v>151</v>
      </c>
      <c r="BI39" s="30" t="s">
        <v>151</v>
      </c>
      <c r="BJ39" s="30" t="s">
        <v>151</v>
      </c>
    </row>
    <row r="40" spans="1:62" customFormat="1" ht="14.4" x14ac:dyDescent="0.3">
      <c r="A40" s="15"/>
      <c r="B40" s="15"/>
      <c r="C40" s="15"/>
      <c r="D40" s="15"/>
      <c r="E40" s="15" t="s">
        <v>85</v>
      </c>
      <c r="F40" s="30">
        <v>2.3958547096244613</v>
      </c>
      <c r="G40" s="30">
        <v>0</v>
      </c>
      <c r="H40" s="30">
        <v>18</v>
      </c>
      <c r="I40" s="30">
        <v>12.195121951219512</v>
      </c>
      <c r="J40" s="30" t="s">
        <v>151</v>
      </c>
      <c r="K40" s="30" t="s">
        <v>151</v>
      </c>
      <c r="L40" s="30">
        <v>22.222222222222225</v>
      </c>
      <c r="M40" s="30" t="s">
        <v>151</v>
      </c>
      <c r="N40" s="30" t="s">
        <v>151</v>
      </c>
      <c r="O40" s="30">
        <v>0</v>
      </c>
      <c r="P40" s="30">
        <v>0</v>
      </c>
      <c r="Q40" s="30" t="s">
        <v>151</v>
      </c>
      <c r="R40" s="30" t="s">
        <v>151</v>
      </c>
      <c r="S40" s="30">
        <v>0</v>
      </c>
      <c r="T40" s="30">
        <v>2.4445345536696981</v>
      </c>
      <c r="U40" s="30" t="s">
        <v>151</v>
      </c>
      <c r="V40" s="30" t="s">
        <v>151</v>
      </c>
      <c r="W40" s="30" t="s">
        <v>151</v>
      </c>
      <c r="X40" s="30" t="s">
        <v>151</v>
      </c>
      <c r="Y40" s="30">
        <v>0.22396416573348266</v>
      </c>
      <c r="Z40" s="30">
        <v>0</v>
      </c>
      <c r="AA40" s="30" t="s">
        <v>151</v>
      </c>
      <c r="AB40" s="30" t="s">
        <v>151</v>
      </c>
      <c r="AC40" s="30" t="s">
        <v>151</v>
      </c>
      <c r="AD40" s="30" t="s">
        <v>151</v>
      </c>
      <c r="AE40" s="30" t="s">
        <v>151</v>
      </c>
      <c r="AF40" s="30" t="s">
        <v>151</v>
      </c>
      <c r="AG40" s="30" t="s">
        <v>151</v>
      </c>
      <c r="AH40" s="30" t="s">
        <v>151</v>
      </c>
      <c r="AI40" s="30" t="s">
        <v>151</v>
      </c>
      <c r="AJ40" s="30" t="s">
        <v>151</v>
      </c>
      <c r="AK40" s="30" t="s">
        <v>151</v>
      </c>
      <c r="AL40" s="30" t="s">
        <v>151</v>
      </c>
      <c r="AM40" s="30" t="s">
        <v>151</v>
      </c>
      <c r="AN40" s="30" t="s">
        <v>151</v>
      </c>
      <c r="AO40" s="30" t="s">
        <v>151</v>
      </c>
      <c r="AP40" s="30" t="s">
        <v>151</v>
      </c>
      <c r="AQ40" s="30" t="s">
        <v>151</v>
      </c>
      <c r="AR40" s="30" t="s">
        <v>151</v>
      </c>
      <c r="AS40" s="30" t="s">
        <v>151</v>
      </c>
      <c r="AT40" s="30" t="s">
        <v>151</v>
      </c>
      <c r="AU40" s="30" t="s">
        <v>151</v>
      </c>
      <c r="AV40" s="30" t="s">
        <v>151</v>
      </c>
      <c r="AW40" s="30" t="s">
        <v>151</v>
      </c>
      <c r="AX40" s="30" t="s">
        <v>151</v>
      </c>
      <c r="AY40" s="30" t="s">
        <v>151</v>
      </c>
      <c r="AZ40" s="30" t="s">
        <v>151</v>
      </c>
      <c r="BA40" s="30" t="s">
        <v>151</v>
      </c>
      <c r="BB40" s="30" t="s">
        <v>151</v>
      </c>
      <c r="BC40" s="30" t="s">
        <v>151</v>
      </c>
      <c r="BD40" s="30" t="s">
        <v>151</v>
      </c>
      <c r="BE40" s="30" t="s">
        <v>151</v>
      </c>
      <c r="BF40" s="30" t="s">
        <v>151</v>
      </c>
      <c r="BG40" s="30" t="s">
        <v>151</v>
      </c>
      <c r="BH40" s="30" t="s">
        <v>151</v>
      </c>
      <c r="BI40" s="30" t="s">
        <v>151</v>
      </c>
      <c r="BJ40" s="30" t="s">
        <v>151</v>
      </c>
    </row>
    <row r="41" spans="1:62" customFormat="1" ht="14.4" x14ac:dyDescent="0.3">
      <c r="A41" s="15"/>
      <c r="B41" s="15"/>
      <c r="C41" s="15"/>
      <c r="D41" s="15"/>
      <c r="E41" s="15" t="s">
        <v>86</v>
      </c>
      <c r="F41" s="30">
        <v>14.739380258567618</v>
      </c>
      <c r="G41" s="30">
        <v>0</v>
      </c>
      <c r="H41" s="30">
        <v>10</v>
      </c>
      <c r="I41" s="30">
        <v>29.26829268292683</v>
      </c>
      <c r="J41" s="30" t="s">
        <v>151</v>
      </c>
      <c r="K41" s="30" t="s">
        <v>151</v>
      </c>
      <c r="L41" s="30">
        <v>16.239316239316242</v>
      </c>
      <c r="M41" s="30" t="s">
        <v>151</v>
      </c>
      <c r="N41" s="30" t="s">
        <v>151</v>
      </c>
      <c r="O41" s="30">
        <v>0</v>
      </c>
      <c r="P41" s="30">
        <v>0</v>
      </c>
      <c r="Q41" s="30" t="s">
        <v>151</v>
      </c>
      <c r="R41" s="30" t="s">
        <v>151</v>
      </c>
      <c r="S41" s="30">
        <v>0</v>
      </c>
      <c r="T41" s="30">
        <v>6.2851184614493425</v>
      </c>
      <c r="U41" s="30" t="s">
        <v>151</v>
      </c>
      <c r="V41" s="30" t="s">
        <v>151</v>
      </c>
      <c r="W41" s="30" t="s">
        <v>151</v>
      </c>
      <c r="X41" s="30" t="s">
        <v>151</v>
      </c>
      <c r="Y41" s="30">
        <v>96.976483762597994</v>
      </c>
      <c r="Z41" s="30">
        <v>100</v>
      </c>
      <c r="AA41" s="30" t="s">
        <v>151</v>
      </c>
      <c r="AB41" s="30" t="s">
        <v>151</v>
      </c>
      <c r="AC41" s="30" t="s">
        <v>151</v>
      </c>
      <c r="AD41" s="30" t="s">
        <v>151</v>
      </c>
      <c r="AE41" s="30" t="s">
        <v>151</v>
      </c>
      <c r="AF41" s="30" t="s">
        <v>151</v>
      </c>
      <c r="AG41" s="30" t="s">
        <v>151</v>
      </c>
      <c r="AH41" s="30" t="s">
        <v>151</v>
      </c>
      <c r="AI41" s="30" t="s">
        <v>151</v>
      </c>
      <c r="AJ41" s="30" t="s">
        <v>151</v>
      </c>
      <c r="AK41" s="30" t="s">
        <v>151</v>
      </c>
      <c r="AL41" s="30" t="s">
        <v>151</v>
      </c>
      <c r="AM41" s="30" t="s">
        <v>151</v>
      </c>
      <c r="AN41" s="30" t="s">
        <v>151</v>
      </c>
      <c r="AO41" s="30" t="s">
        <v>151</v>
      </c>
      <c r="AP41" s="30" t="s">
        <v>151</v>
      </c>
      <c r="AQ41" s="30" t="s">
        <v>151</v>
      </c>
      <c r="AR41" s="30" t="s">
        <v>151</v>
      </c>
      <c r="AS41" s="30" t="s">
        <v>151</v>
      </c>
      <c r="AT41" s="30" t="s">
        <v>151</v>
      </c>
      <c r="AU41" s="30" t="s">
        <v>151</v>
      </c>
      <c r="AV41" s="30" t="s">
        <v>151</v>
      </c>
      <c r="AW41" s="30" t="s">
        <v>151</v>
      </c>
      <c r="AX41" s="30" t="s">
        <v>151</v>
      </c>
      <c r="AY41" s="30" t="s">
        <v>151</v>
      </c>
      <c r="AZ41" s="30" t="s">
        <v>151</v>
      </c>
      <c r="BA41" s="30" t="s">
        <v>151</v>
      </c>
      <c r="BB41" s="30" t="s">
        <v>151</v>
      </c>
      <c r="BC41" s="30" t="s">
        <v>151</v>
      </c>
      <c r="BD41" s="30" t="s">
        <v>151</v>
      </c>
      <c r="BE41" s="30" t="s">
        <v>151</v>
      </c>
      <c r="BF41" s="30" t="s">
        <v>151</v>
      </c>
      <c r="BG41" s="30" t="s">
        <v>151</v>
      </c>
      <c r="BH41" s="30" t="s">
        <v>151</v>
      </c>
      <c r="BI41" s="30" t="s">
        <v>151</v>
      </c>
      <c r="BJ41" s="30" t="s">
        <v>151</v>
      </c>
    </row>
    <row r="42" spans="1:62" customFormat="1" ht="14.4" x14ac:dyDescent="0.3">
      <c r="A42" s="15"/>
      <c r="B42" s="15"/>
      <c r="C42" s="15" t="s">
        <v>136</v>
      </c>
      <c r="D42" s="15" t="s">
        <v>143</v>
      </c>
      <c r="E42" s="15" t="s">
        <v>120</v>
      </c>
      <c r="F42" s="31">
        <v>100</v>
      </c>
      <c r="G42" s="31">
        <v>100</v>
      </c>
      <c r="H42" s="31">
        <v>100</v>
      </c>
      <c r="I42" s="31">
        <v>100</v>
      </c>
      <c r="J42" s="31">
        <v>100</v>
      </c>
      <c r="K42" s="31">
        <v>100</v>
      </c>
      <c r="L42" s="31">
        <v>100</v>
      </c>
      <c r="M42" s="31">
        <v>100</v>
      </c>
      <c r="N42" s="31">
        <v>100</v>
      </c>
      <c r="O42" s="31">
        <v>100</v>
      </c>
      <c r="P42" s="31">
        <v>100</v>
      </c>
      <c r="Q42" s="31">
        <v>100</v>
      </c>
      <c r="R42" s="31">
        <v>100</v>
      </c>
      <c r="S42" s="31">
        <v>100</v>
      </c>
      <c r="T42" s="31">
        <v>100</v>
      </c>
      <c r="U42" s="31">
        <v>100</v>
      </c>
      <c r="V42" s="31">
        <v>100</v>
      </c>
      <c r="W42" s="31">
        <v>100</v>
      </c>
      <c r="X42" s="31">
        <v>100</v>
      </c>
      <c r="Y42" s="31">
        <v>100</v>
      </c>
      <c r="Z42" s="31">
        <v>100</v>
      </c>
      <c r="AA42" s="31">
        <v>100</v>
      </c>
      <c r="AB42" s="31">
        <v>100</v>
      </c>
      <c r="AC42" s="31">
        <v>100</v>
      </c>
      <c r="AD42" s="31">
        <v>100</v>
      </c>
      <c r="AE42" s="31">
        <v>100</v>
      </c>
      <c r="AF42" s="31">
        <v>100</v>
      </c>
      <c r="AG42" s="31">
        <v>100</v>
      </c>
      <c r="AH42" s="31">
        <v>100</v>
      </c>
      <c r="AI42" s="31">
        <v>100</v>
      </c>
      <c r="AJ42" s="31">
        <v>100</v>
      </c>
      <c r="AK42" s="31">
        <v>100</v>
      </c>
      <c r="AL42" s="31">
        <v>100</v>
      </c>
      <c r="AM42" s="31">
        <v>100</v>
      </c>
      <c r="AN42" s="31">
        <v>100</v>
      </c>
      <c r="AO42" s="31">
        <v>100</v>
      </c>
      <c r="AP42" s="31">
        <v>100</v>
      </c>
      <c r="AQ42" s="31">
        <v>100</v>
      </c>
      <c r="AR42" s="31">
        <v>100</v>
      </c>
      <c r="AS42" s="31">
        <v>100</v>
      </c>
      <c r="AT42" s="31">
        <v>100</v>
      </c>
      <c r="AU42" s="31">
        <v>100</v>
      </c>
      <c r="AV42" s="31">
        <v>100</v>
      </c>
      <c r="AW42" s="31">
        <v>100</v>
      </c>
      <c r="AX42" s="31">
        <v>100</v>
      </c>
      <c r="AY42" s="31">
        <v>100</v>
      </c>
      <c r="AZ42" s="31">
        <v>100</v>
      </c>
      <c r="BA42" s="31">
        <v>100</v>
      </c>
      <c r="BB42" s="31">
        <v>100</v>
      </c>
      <c r="BC42" s="31">
        <v>100</v>
      </c>
      <c r="BD42" s="31">
        <v>100</v>
      </c>
      <c r="BE42" s="31">
        <v>100</v>
      </c>
      <c r="BF42" s="31">
        <v>100</v>
      </c>
      <c r="BG42" s="31">
        <v>100</v>
      </c>
      <c r="BH42" s="31">
        <v>100</v>
      </c>
      <c r="BI42" s="31">
        <v>100</v>
      </c>
      <c r="BJ42" s="31">
        <v>100</v>
      </c>
    </row>
    <row r="43" spans="1:62" customFormat="1" ht="14.4" x14ac:dyDescent="0.3">
      <c r="A43" s="15"/>
      <c r="B43" s="15"/>
      <c r="C43" s="15"/>
      <c r="D43" s="15"/>
      <c r="E43" s="15" t="s">
        <v>121</v>
      </c>
      <c r="F43" s="30">
        <v>19.876345317151362</v>
      </c>
      <c r="G43" s="30">
        <v>0</v>
      </c>
      <c r="H43" s="30">
        <v>8.6419753086419746</v>
      </c>
      <c r="I43" s="30">
        <v>30.303030303030301</v>
      </c>
      <c r="J43" s="30">
        <v>0</v>
      </c>
      <c r="K43" s="30" t="s">
        <v>151</v>
      </c>
      <c r="L43" s="30">
        <v>15.263157894736842</v>
      </c>
      <c r="M43" s="30">
        <v>18.390804597701148</v>
      </c>
      <c r="N43" s="30" t="s">
        <v>151</v>
      </c>
      <c r="O43" s="30">
        <v>0</v>
      </c>
      <c r="P43" s="30">
        <v>18.18181818181818</v>
      </c>
      <c r="Q43" s="30" t="s">
        <v>151</v>
      </c>
      <c r="R43" s="30">
        <v>0</v>
      </c>
      <c r="S43" s="30">
        <v>25.598464317976511</v>
      </c>
      <c r="T43" s="30">
        <v>14.099844435016266</v>
      </c>
      <c r="U43" s="30" t="s">
        <v>151</v>
      </c>
      <c r="V43" s="30" t="s">
        <v>151</v>
      </c>
      <c r="W43" s="30" t="s">
        <v>151</v>
      </c>
      <c r="X43" s="30" t="s">
        <v>151</v>
      </c>
      <c r="Y43" s="30">
        <v>16.666666666666668</v>
      </c>
      <c r="Z43" s="30" t="s">
        <v>151</v>
      </c>
      <c r="AA43" s="30" t="s">
        <v>151</v>
      </c>
      <c r="AB43" s="30" t="s">
        <v>151</v>
      </c>
      <c r="AC43" s="30" t="s">
        <v>151</v>
      </c>
      <c r="AD43" s="30">
        <v>0</v>
      </c>
      <c r="AE43" s="30" t="s">
        <v>151</v>
      </c>
      <c r="AF43" s="30">
        <v>100</v>
      </c>
      <c r="AG43" s="30">
        <v>0</v>
      </c>
      <c r="AH43" s="30" t="s">
        <v>151</v>
      </c>
      <c r="AI43" s="30" t="s">
        <v>151</v>
      </c>
      <c r="AJ43" s="30">
        <v>21.93548387096774</v>
      </c>
      <c r="AK43" s="30" t="s">
        <v>151</v>
      </c>
      <c r="AL43" s="30" t="s">
        <v>151</v>
      </c>
      <c r="AM43" s="30" t="s">
        <v>151</v>
      </c>
      <c r="AN43" s="30" t="s">
        <v>151</v>
      </c>
      <c r="AO43" s="30" t="s">
        <v>151</v>
      </c>
      <c r="AP43" s="30" t="s">
        <v>151</v>
      </c>
      <c r="AQ43" s="30" t="s">
        <v>151</v>
      </c>
      <c r="AR43" s="30" t="s">
        <v>151</v>
      </c>
      <c r="AS43" s="30" t="s">
        <v>151</v>
      </c>
      <c r="AT43" s="30" t="s">
        <v>151</v>
      </c>
      <c r="AU43" s="30" t="s">
        <v>151</v>
      </c>
      <c r="AV43" s="30" t="s">
        <v>151</v>
      </c>
      <c r="AW43" s="30" t="s">
        <v>151</v>
      </c>
      <c r="AX43" s="30" t="s">
        <v>151</v>
      </c>
      <c r="AY43" s="30" t="s">
        <v>151</v>
      </c>
      <c r="AZ43" s="30" t="s">
        <v>151</v>
      </c>
      <c r="BA43" s="30" t="s">
        <v>151</v>
      </c>
      <c r="BB43" s="30" t="s">
        <v>151</v>
      </c>
      <c r="BC43" s="30" t="s">
        <v>151</v>
      </c>
      <c r="BD43" s="30" t="s">
        <v>151</v>
      </c>
      <c r="BE43" s="30" t="s">
        <v>151</v>
      </c>
      <c r="BF43" s="30" t="s">
        <v>151</v>
      </c>
      <c r="BG43" s="30" t="s">
        <v>151</v>
      </c>
      <c r="BH43" s="30" t="s">
        <v>151</v>
      </c>
      <c r="BI43" s="30" t="s">
        <v>151</v>
      </c>
      <c r="BJ43" s="30" t="s">
        <v>151</v>
      </c>
    </row>
    <row r="44" spans="1:62" customFormat="1" ht="14.4" x14ac:dyDescent="0.3">
      <c r="A44" s="15"/>
      <c r="B44" s="15"/>
      <c r="C44" s="15"/>
      <c r="D44" s="15"/>
      <c r="E44" s="15" t="s">
        <v>84</v>
      </c>
      <c r="F44" s="30">
        <v>1.0877032287611632</v>
      </c>
      <c r="G44" s="30">
        <v>0</v>
      </c>
      <c r="H44" s="30">
        <v>0</v>
      </c>
      <c r="I44" s="30">
        <v>4.545454545454545</v>
      </c>
      <c r="J44" s="30">
        <v>0</v>
      </c>
      <c r="K44" s="30" t="s">
        <v>151</v>
      </c>
      <c r="L44" s="30">
        <v>0</v>
      </c>
      <c r="M44" s="30">
        <v>1.1494252873563218</v>
      </c>
      <c r="N44" s="30" t="s">
        <v>151</v>
      </c>
      <c r="O44" s="30">
        <v>0</v>
      </c>
      <c r="P44" s="30">
        <v>0</v>
      </c>
      <c r="Q44" s="30" t="s">
        <v>151</v>
      </c>
      <c r="R44" s="30">
        <v>0</v>
      </c>
      <c r="S44" s="30">
        <v>1.1969286359530262</v>
      </c>
      <c r="T44" s="30">
        <v>1.0041012586621412</v>
      </c>
      <c r="U44" s="30" t="s">
        <v>151</v>
      </c>
      <c r="V44" s="30" t="s">
        <v>151</v>
      </c>
      <c r="W44" s="30" t="s">
        <v>151</v>
      </c>
      <c r="X44" s="30" t="s">
        <v>151</v>
      </c>
      <c r="Y44" s="30">
        <v>1.9230769230769231</v>
      </c>
      <c r="Z44" s="30" t="s">
        <v>151</v>
      </c>
      <c r="AA44" s="30" t="s">
        <v>151</v>
      </c>
      <c r="AB44" s="30" t="s">
        <v>151</v>
      </c>
      <c r="AC44" s="30" t="s">
        <v>151</v>
      </c>
      <c r="AD44" s="30">
        <v>0</v>
      </c>
      <c r="AE44" s="30" t="s">
        <v>151</v>
      </c>
      <c r="AF44" s="30">
        <v>0</v>
      </c>
      <c r="AG44" s="30">
        <v>0</v>
      </c>
      <c r="AH44" s="30" t="s">
        <v>151</v>
      </c>
      <c r="AI44" s="30" t="s">
        <v>151</v>
      </c>
      <c r="AJ44" s="30">
        <v>0</v>
      </c>
      <c r="AK44" s="30" t="s">
        <v>151</v>
      </c>
      <c r="AL44" s="30" t="s">
        <v>151</v>
      </c>
      <c r="AM44" s="30" t="s">
        <v>151</v>
      </c>
      <c r="AN44" s="30" t="s">
        <v>151</v>
      </c>
      <c r="AO44" s="30" t="s">
        <v>151</v>
      </c>
      <c r="AP44" s="30" t="s">
        <v>151</v>
      </c>
      <c r="AQ44" s="30" t="s">
        <v>151</v>
      </c>
      <c r="AR44" s="30" t="s">
        <v>151</v>
      </c>
      <c r="AS44" s="30" t="s">
        <v>151</v>
      </c>
      <c r="AT44" s="30" t="s">
        <v>151</v>
      </c>
      <c r="AU44" s="30" t="s">
        <v>151</v>
      </c>
      <c r="AV44" s="30" t="s">
        <v>151</v>
      </c>
      <c r="AW44" s="30" t="s">
        <v>151</v>
      </c>
      <c r="AX44" s="30" t="s">
        <v>151</v>
      </c>
      <c r="AY44" s="30" t="s">
        <v>151</v>
      </c>
      <c r="AZ44" s="30" t="s">
        <v>151</v>
      </c>
      <c r="BA44" s="30" t="s">
        <v>151</v>
      </c>
      <c r="BB44" s="30" t="s">
        <v>151</v>
      </c>
      <c r="BC44" s="30" t="s">
        <v>151</v>
      </c>
      <c r="BD44" s="30" t="s">
        <v>151</v>
      </c>
      <c r="BE44" s="30" t="s">
        <v>151</v>
      </c>
      <c r="BF44" s="30" t="s">
        <v>151</v>
      </c>
      <c r="BG44" s="30" t="s">
        <v>151</v>
      </c>
      <c r="BH44" s="30" t="s">
        <v>151</v>
      </c>
      <c r="BI44" s="30" t="s">
        <v>151</v>
      </c>
      <c r="BJ44" s="30" t="s">
        <v>151</v>
      </c>
    </row>
    <row r="45" spans="1:62" customFormat="1" ht="14.4" x14ac:dyDescent="0.3">
      <c r="A45" s="15"/>
      <c r="B45" s="15"/>
      <c r="C45" s="15"/>
      <c r="D45" s="15"/>
      <c r="E45" s="15" t="s">
        <v>85</v>
      </c>
      <c r="F45" s="30">
        <v>3.1543393634073733</v>
      </c>
      <c r="G45" s="30">
        <v>0</v>
      </c>
      <c r="H45" s="30">
        <v>4.526748971193415</v>
      </c>
      <c r="I45" s="30">
        <v>7.5757575757575752</v>
      </c>
      <c r="J45" s="30">
        <v>0</v>
      </c>
      <c r="K45" s="30" t="s">
        <v>151</v>
      </c>
      <c r="L45" s="30">
        <v>5.2631578947368425</v>
      </c>
      <c r="M45" s="30">
        <v>3.4482758620689657</v>
      </c>
      <c r="N45" s="30" t="s">
        <v>151</v>
      </c>
      <c r="O45" s="30">
        <v>0</v>
      </c>
      <c r="P45" s="30">
        <v>1.8181818181818181</v>
      </c>
      <c r="Q45" s="30" t="s">
        <v>151</v>
      </c>
      <c r="R45" s="30">
        <v>0</v>
      </c>
      <c r="S45" s="30">
        <v>3.7262872628726287</v>
      </c>
      <c r="T45" s="30">
        <v>2.4748974685334466</v>
      </c>
      <c r="U45" s="30" t="s">
        <v>151</v>
      </c>
      <c r="V45" s="30" t="s">
        <v>151</v>
      </c>
      <c r="W45" s="30" t="s">
        <v>151</v>
      </c>
      <c r="X45" s="30" t="s">
        <v>151</v>
      </c>
      <c r="Y45" s="30">
        <v>3.4188034188034191</v>
      </c>
      <c r="Z45" s="30" t="s">
        <v>151</v>
      </c>
      <c r="AA45" s="30" t="s">
        <v>151</v>
      </c>
      <c r="AB45" s="30" t="s">
        <v>151</v>
      </c>
      <c r="AC45" s="30" t="s">
        <v>151</v>
      </c>
      <c r="AD45" s="30">
        <v>0</v>
      </c>
      <c r="AE45" s="30" t="s">
        <v>151</v>
      </c>
      <c r="AF45" s="30">
        <v>0</v>
      </c>
      <c r="AG45" s="30">
        <v>0</v>
      </c>
      <c r="AH45" s="30" t="s">
        <v>151</v>
      </c>
      <c r="AI45" s="30" t="s">
        <v>151</v>
      </c>
      <c r="AJ45" s="30">
        <v>0</v>
      </c>
      <c r="AK45" s="30" t="s">
        <v>151</v>
      </c>
      <c r="AL45" s="30" t="s">
        <v>151</v>
      </c>
      <c r="AM45" s="30" t="s">
        <v>151</v>
      </c>
      <c r="AN45" s="30" t="s">
        <v>151</v>
      </c>
      <c r="AO45" s="30" t="s">
        <v>151</v>
      </c>
      <c r="AP45" s="30" t="s">
        <v>151</v>
      </c>
      <c r="AQ45" s="30" t="s">
        <v>151</v>
      </c>
      <c r="AR45" s="30" t="s">
        <v>151</v>
      </c>
      <c r="AS45" s="30" t="s">
        <v>151</v>
      </c>
      <c r="AT45" s="30" t="s">
        <v>151</v>
      </c>
      <c r="AU45" s="30" t="s">
        <v>151</v>
      </c>
      <c r="AV45" s="30" t="s">
        <v>151</v>
      </c>
      <c r="AW45" s="30" t="s">
        <v>151</v>
      </c>
      <c r="AX45" s="30" t="s">
        <v>151</v>
      </c>
      <c r="AY45" s="30" t="s">
        <v>151</v>
      </c>
      <c r="AZ45" s="30" t="s">
        <v>151</v>
      </c>
      <c r="BA45" s="30" t="s">
        <v>151</v>
      </c>
      <c r="BB45" s="30" t="s">
        <v>151</v>
      </c>
      <c r="BC45" s="30" t="s">
        <v>151</v>
      </c>
      <c r="BD45" s="30" t="s">
        <v>151</v>
      </c>
      <c r="BE45" s="30" t="s">
        <v>151</v>
      </c>
      <c r="BF45" s="30" t="s">
        <v>151</v>
      </c>
      <c r="BG45" s="30" t="s">
        <v>151</v>
      </c>
      <c r="BH45" s="30" t="s">
        <v>151</v>
      </c>
      <c r="BI45" s="30" t="s">
        <v>151</v>
      </c>
      <c r="BJ45" s="30" t="s">
        <v>151</v>
      </c>
    </row>
    <row r="46" spans="1:62" customFormat="1" ht="14.4" x14ac:dyDescent="0.3">
      <c r="A46" s="15"/>
      <c r="B46" s="15"/>
      <c r="C46" s="15"/>
      <c r="D46" s="15"/>
      <c r="E46" s="15" t="s">
        <v>86</v>
      </c>
      <c r="F46" s="30">
        <v>15.640027478818411</v>
      </c>
      <c r="G46" s="30">
        <v>0</v>
      </c>
      <c r="H46" s="30">
        <v>4.1152263374485596</v>
      </c>
      <c r="I46" s="30">
        <v>19.696969696969695</v>
      </c>
      <c r="J46" s="30">
        <v>0</v>
      </c>
      <c r="K46" s="30" t="s">
        <v>151</v>
      </c>
      <c r="L46" s="30">
        <v>10</v>
      </c>
      <c r="M46" s="30">
        <v>13.793103448275863</v>
      </c>
      <c r="N46" s="30" t="s">
        <v>151</v>
      </c>
      <c r="O46" s="30">
        <v>0</v>
      </c>
      <c r="P46" s="30">
        <v>16.363636363636363</v>
      </c>
      <c r="Q46" s="30" t="s">
        <v>151</v>
      </c>
      <c r="R46" s="30">
        <v>0</v>
      </c>
      <c r="S46" s="30">
        <v>20.675248419150858</v>
      </c>
      <c r="T46" s="30">
        <v>10.620845707820678</v>
      </c>
      <c r="U46" s="30" t="s">
        <v>151</v>
      </c>
      <c r="V46" s="30" t="s">
        <v>151</v>
      </c>
      <c r="W46" s="30" t="s">
        <v>151</v>
      </c>
      <c r="X46" s="30" t="s">
        <v>151</v>
      </c>
      <c r="Y46" s="30">
        <v>11.538461538461538</v>
      </c>
      <c r="Z46" s="30" t="s">
        <v>151</v>
      </c>
      <c r="AA46" s="30" t="s">
        <v>151</v>
      </c>
      <c r="AB46" s="30" t="s">
        <v>151</v>
      </c>
      <c r="AC46" s="30" t="s">
        <v>151</v>
      </c>
      <c r="AD46" s="30">
        <v>0</v>
      </c>
      <c r="AE46" s="30" t="s">
        <v>151</v>
      </c>
      <c r="AF46" s="30">
        <v>100</v>
      </c>
      <c r="AG46" s="30">
        <v>0</v>
      </c>
      <c r="AH46" s="30" t="s">
        <v>151</v>
      </c>
      <c r="AI46" s="30" t="s">
        <v>151</v>
      </c>
      <c r="AJ46" s="30">
        <v>21.93548387096774</v>
      </c>
      <c r="AK46" s="30" t="s">
        <v>151</v>
      </c>
      <c r="AL46" s="30" t="s">
        <v>151</v>
      </c>
      <c r="AM46" s="30" t="s">
        <v>151</v>
      </c>
      <c r="AN46" s="30" t="s">
        <v>151</v>
      </c>
      <c r="AO46" s="30" t="s">
        <v>151</v>
      </c>
      <c r="AP46" s="30" t="s">
        <v>151</v>
      </c>
      <c r="AQ46" s="30" t="s">
        <v>151</v>
      </c>
      <c r="AR46" s="30" t="s">
        <v>151</v>
      </c>
      <c r="AS46" s="30" t="s">
        <v>151</v>
      </c>
      <c r="AT46" s="30" t="s">
        <v>151</v>
      </c>
      <c r="AU46" s="30" t="s">
        <v>151</v>
      </c>
      <c r="AV46" s="30" t="s">
        <v>151</v>
      </c>
      <c r="AW46" s="30" t="s">
        <v>151</v>
      </c>
      <c r="AX46" s="30" t="s">
        <v>151</v>
      </c>
      <c r="AY46" s="30" t="s">
        <v>151</v>
      </c>
      <c r="AZ46" s="30" t="s">
        <v>151</v>
      </c>
      <c r="BA46" s="30" t="s">
        <v>151</v>
      </c>
      <c r="BB46" s="30" t="s">
        <v>151</v>
      </c>
      <c r="BC46" s="30" t="s">
        <v>151</v>
      </c>
      <c r="BD46" s="30" t="s">
        <v>151</v>
      </c>
      <c r="BE46" s="30" t="s">
        <v>151</v>
      </c>
      <c r="BF46" s="30" t="s">
        <v>151</v>
      </c>
      <c r="BG46" s="30" t="s">
        <v>151</v>
      </c>
      <c r="BH46" s="30" t="s">
        <v>151</v>
      </c>
      <c r="BI46" s="30" t="s">
        <v>151</v>
      </c>
      <c r="BJ46" s="30" t="s">
        <v>151</v>
      </c>
    </row>
    <row r="47" spans="1:62" customFormat="1" ht="14.4" x14ac:dyDescent="0.3">
      <c r="A47" s="15"/>
      <c r="B47" s="15"/>
      <c r="C47" s="15" t="s">
        <v>136</v>
      </c>
      <c r="D47" s="15" t="s">
        <v>144</v>
      </c>
      <c r="E47" s="15" t="s">
        <v>120</v>
      </c>
      <c r="F47" s="31">
        <v>100</v>
      </c>
      <c r="G47" s="31">
        <v>100</v>
      </c>
      <c r="H47" s="31">
        <v>100</v>
      </c>
      <c r="I47" s="31">
        <v>100</v>
      </c>
      <c r="J47" s="31">
        <v>100</v>
      </c>
      <c r="K47" s="31">
        <v>100</v>
      </c>
      <c r="L47" s="31">
        <v>100</v>
      </c>
      <c r="M47" s="31">
        <v>100</v>
      </c>
      <c r="N47" s="31">
        <v>100</v>
      </c>
      <c r="O47" s="31">
        <v>100</v>
      </c>
      <c r="P47" s="31">
        <v>100</v>
      </c>
      <c r="Q47" s="31">
        <v>100</v>
      </c>
      <c r="R47" s="31">
        <v>100</v>
      </c>
      <c r="S47" s="31">
        <v>100</v>
      </c>
      <c r="T47" s="31">
        <v>100</v>
      </c>
      <c r="U47" s="31">
        <v>100</v>
      </c>
      <c r="V47" s="31">
        <v>100</v>
      </c>
      <c r="W47" s="31">
        <v>100</v>
      </c>
      <c r="X47" s="31">
        <v>100</v>
      </c>
      <c r="Y47" s="31">
        <v>100</v>
      </c>
      <c r="Z47" s="31">
        <v>100</v>
      </c>
      <c r="AA47" s="31">
        <v>100</v>
      </c>
      <c r="AB47" s="31">
        <v>100</v>
      </c>
      <c r="AC47" s="31">
        <v>100</v>
      </c>
      <c r="AD47" s="31">
        <v>100</v>
      </c>
      <c r="AE47" s="31">
        <v>100</v>
      </c>
      <c r="AF47" s="31">
        <v>100</v>
      </c>
      <c r="AG47" s="31">
        <v>100</v>
      </c>
      <c r="AH47" s="31">
        <v>100</v>
      </c>
      <c r="AI47" s="31">
        <v>100</v>
      </c>
      <c r="AJ47" s="31">
        <v>100</v>
      </c>
      <c r="AK47" s="31">
        <v>100</v>
      </c>
      <c r="AL47" s="31">
        <v>100</v>
      </c>
      <c r="AM47" s="31">
        <v>100</v>
      </c>
      <c r="AN47" s="31">
        <v>100</v>
      </c>
      <c r="AO47" s="31">
        <v>100</v>
      </c>
      <c r="AP47" s="31">
        <v>100</v>
      </c>
      <c r="AQ47" s="31">
        <v>100</v>
      </c>
      <c r="AR47" s="31">
        <v>100</v>
      </c>
      <c r="AS47" s="31">
        <v>100</v>
      </c>
      <c r="AT47" s="31">
        <v>100</v>
      </c>
      <c r="AU47" s="31">
        <v>100</v>
      </c>
      <c r="AV47" s="31">
        <v>100</v>
      </c>
      <c r="AW47" s="31">
        <v>100</v>
      </c>
      <c r="AX47" s="31">
        <v>100</v>
      </c>
      <c r="AY47" s="31">
        <v>100</v>
      </c>
      <c r="AZ47" s="31">
        <v>100</v>
      </c>
      <c r="BA47" s="31">
        <v>100</v>
      </c>
      <c r="BB47" s="31">
        <v>100</v>
      </c>
      <c r="BC47" s="31">
        <v>100</v>
      </c>
      <c r="BD47" s="31">
        <v>100</v>
      </c>
      <c r="BE47" s="31">
        <v>100</v>
      </c>
      <c r="BF47" s="31">
        <v>100</v>
      </c>
      <c r="BG47" s="31">
        <v>100</v>
      </c>
      <c r="BH47" s="31">
        <v>100</v>
      </c>
      <c r="BI47" s="31">
        <v>100</v>
      </c>
      <c r="BJ47" s="31">
        <v>100</v>
      </c>
    </row>
    <row r="48" spans="1:62" customFormat="1" ht="14.4" x14ac:dyDescent="0.3">
      <c r="A48" s="15"/>
      <c r="B48" s="15"/>
      <c r="C48" s="15"/>
      <c r="D48" s="15"/>
      <c r="E48" s="15" t="s">
        <v>121</v>
      </c>
      <c r="F48" s="30">
        <v>22.952876376988982</v>
      </c>
      <c r="G48" s="30">
        <v>0</v>
      </c>
      <c r="H48" s="30">
        <v>8.9552238805970141</v>
      </c>
      <c r="I48" s="30">
        <v>15.488215488215488</v>
      </c>
      <c r="J48" s="30" t="s">
        <v>151</v>
      </c>
      <c r="K48" s="30">
        <v>99.999999999999986</v>
      </c>
      <c r="L48" s="30">
        <v>0</v>
      </c>
      <c r="M48" s="30">
        <v>13.626373626373628</v>
      </c>
      <c r="N48" s="30" t="s">
        <v>151</v>
      </c>
      <c r="O48" s="30" t="s">
        <v>151</v>
      </c>
      <c r="P48" s="30">
        <v>9.4117647058823533</v>
      </c>
      <c r="Q48" s="30" t="s">
        <v>151</v>
      </c>
      <c r="R48" s="30">
        <v>0</v>
      </c>
      <c r="S48" s="30">
        <v>10.998347887656362</v>
      </c>
      <c r="T48" s="30">
        <v>29.400836042731072</v>
      </c>
      <c r="U48" s="30" t="s">
        <v>151</v>
      </c>
      <c r="V48" s="30" t="s">
        <v>151</v>
      </c>
      <c r="W48" s="30" t="s">
        <v>151</v>
      </c>
      <c r="X48" s="30">
        <v>0</v>
      </c>
      <c r="Y48" s="30">
        <v>0</v>
      </c>
      <c r="Z48" s="30" t="s">
        <v>151</v>
      </c>
      <c r="AA48" s="30" t="s">
        <v>151</v>
      </c>
      <c r="AB48" s="30" t="s">
        <v>151</v>
      </c>
      <c r="AC48" s="30" t="s">
        <v>151</v>
      </c>
      <c r="AD48" s="30" t="s">
        <v>151</v>
      </c>
      <c r="AE48" s="30" t="s">
        <v>151</v>
      </c>
      <c r="AF48" s="30" t="s">
        <v>151</v>
      </c>
      <c r="AG48" s="30">
        <v>4.2105263157894735</v>
      </c>
      <c r="AH48" s="30" t="s">
        <v>151</v>
      </c>
      <c r="AI48" s="30">
        <v>0</v>
      </c>
      <c r="AJ48" s="30" t="s">
        <v>151</v>
      </c>
      <c r="AK48" s="30" t="s">
        <v>151</v>
      </c>
      <c r="AL48" s="30" t="s">
        <v>151</v>
      </c>
      <c r="AM48" s="30" t="s">
        <v>151</v>
      </c>
      <c r="AN48" s="30" t="s">
        <v>151</v>
      </c>
      <c r="AO48" s="30" t="s">
        <v>151</v>
      </c>
      <c r="AP48" s="30" t="s">
        <v>151</v>
      </c>
      <c r="AQ48" s="30" t="s">
        <v>151</v>
      </c>
      <c r="AR48" s="30" t="s">
        <v>151</v>
      </c>
      <c r="AS48" s="30" t="s">
        <v>151</v>
      </c>
      <c r="AT48" s="30" t="s">
        <v>151</v>
      </c>
      <c r="AU48" s="30" t="s">
        <v>151</v>
      </c>
      <c r="AV48" s="30" t="s">
        <v>151</v>
      </c>
      <c r="AW48" s="30" t="s">
        <v>151</v>
      </c>
      <c r="AX48" s="30" t="s">
        <v>151</v>
      </c>
      <c r="AY48" s="30" t="s">
        <v>151</v>
      </c>
      <c r="AZ48" s="30" t="s">
        <v>151</v>
      </c>
      <c r="BA48" s="30" t="s">
        <v>151</v>
      </c>
      <c r="BB48" s="30" t="s">
        <v>151</v>
      </c>
      <c r="BC48" s="30" t="s">
        <v>151</v>
      </c>
      <c r="BD48" s="30" t="s">
        <v>151</v>
      </c>
      <c r="BE48" s="30" t="s">
        <v>151</v>
      </c>
      <c r="BF48" s="30" t="s">
        <v>151</v>
      </c>
      <c r="BG48" s="30" t="s">
        <v>151</v>
      </c>
      <c r="BH48" s="30" t="s">
        <v>151</v>
      </c>
      <c r="BI48" s="30" t="s">
        <v>151</v>
      </c>
      <c r="BJ48" s="30" t="s">
        <v>151</v>
      </c>
    </row>
    <row r="49" spans="1:62" customFormat="1" ht="14.4" x14ac:dyDescent="0.3">
      <c r="A49" s="15"/>
      <c r="B49" s="15"/>
      <c r="C49" s="15"/>
      <c r="D49" s="15"/>
      <c r="E49" s="15" t="s">
        <v>84</v>
      </c>
      <c r="F49" s="30">
        <v>1.5789473684210527</v>
      </c>
      <c r="G49" s="30">
        <v>0</v>
      </c>
      <c r="H49" s="30">
        <v>0</v>
      </c>
      <c r="I49" s="30">
        <v>0</v>
      </c>
      <c r="J49" s="30" t="s">
        <v>151</v>
      </c>
      <c r="K49" s="30">
        <v>71.428571428571416</v>
      </c>
      <c r="L49" s="30">
        <v>0</v>
      </c>
      <c r="M49" s="30">
        <v>0</v>
      </c>
      <c r="N49" s="30" t="s">
        <v>151</v>
      </c>
      <c r="O49" s="30" t="s">
        <v>151</v>
      </c>
      <c r="P49" s="30">
        <v>0</v>
      </c>
      <c r="Q49" s="30" t="s">
        <v>151</v>
      </c>
      <c r="R49" s="30">
        <v>0</v>
      </c>
      <c r="S49" s="30">
        <v>1.7583195657304698</v>
      </c>
      <c r="T49" s="30">
        <v>1.662796098467255</v>
      </c>
      <c r="U49" s="30" t="s">
        <v>151</v>
      </c>
      <c r="V49" s="30" t="s">
        <v>151</v>
      </c>
      <c r="W49" s="30" t="s">
        <v>151</v>
      </c>
      <c r="X49" s="30">
        <v>0</v>
      </c>
      <c r="Y49" s="30">
        <v>0</v>
      </c>
      <c r="Z49" s="30" t="s">
        <v>151</v>
      </c>
      <c r="AA49" s="30" t="s">
        <v>151</v>
      </c>
      <c r="AB49" s="30" t="s">
        <v>151</v>
      </c>
      <c r="AC49" s="30" t="s">
        <v>151</v>
      </c>
      <c r="AD49" s="30" t="s">
        <v>151</v>
      </c>
      <c r="AE49" s="30" t="s">
        <v>151</v>
      </c>
      <c r="AF49" s="30" t="s">
        <v>151</v>
      </c>
      <c r="AG49" s="30">
        <v>1.0526315789473684</v>
      </c>
      <c r="AH49" s="30" t="s">
        <v>151</v>
      </c>
      <c r="AI49" s="30">
        <v>0</v>
      </c>
      <c r="AJ49" s="30" t="s">
        <v>151</v>
      </c>
      <c r="AK49" s="30" t="s">
        <v>151</v>
      </c>
      <c r="AL49" s="30" t="s">
        <v>151</v>
      </c>
      <c r="AM49" s="30" t="s">
        <v>151</v>
      </c>
      <c r="AN49" s="30" t="s">
        <v>151</v>
      </c>
      <c r="AO49" s="30" t="s">
        <v>151</v>
      </c>
      <c r="AP49" s="30" t="s">
        <v>151</v>
      </c>
      <c r="AQ49" s="30" t="s">
        <v>151</v>
      </c>
      <c r="AR49" s="30" t="s">
        <v>151</v>
      </c>
      <c r="AS49" s="30" t="s">
        <v>151</v>
      </c>
      <c r="AT49" s="30" t="s">
        <v>151</v>
      </c>
      <c r="AU49" s="30" t="s">
        <v>151</v>
      </c>
      <c r="AV49" s="30" t="s">
        <v>151</v>
      </c>
      <c r="AW49" s="30" t="s">
        <v>151</v>
      </c>
      <c r="AX49" s="30" t="s">
        <v>151</v>
      </c>
      <c r="AY49" s="30" t="s">
        <v>151</v>
      </c>
      <c r="AZ49" s="30" t="s">
        <v>151</v>
      </c>
      <c r="BA49" s="30" t="s">
        <v>151</v>
      </c>
      <c r="BB49" s="30" t="s">
        <v>151</v>
      </c>
      <c r="BC49" s="30" t="s">
        <v>151</v>
      </c>
      <c r="BD49" s="30" t="s">
        <v>151</v>
      </c>
      <c r="BE49" s="30" t="s">
        <v>151</v>
      </c>
      <c r="BF49" s="30" t="s">
        <v>151</v>
      </c>
      <c r="BG49" s="30" t="s">
        <v>151</v>
      </c>
      <c r="BH49" s="30" t="s">
        <v>151</v>
      </c>
      <c r="BI49" s="30" t="s">
        <v>151</v>
      </c>
      <c r="BJ49" s="30" t="s">
        <v>151</v>
      </c>
    </row>
    <row r="50" spans="1:62" customFormat="1" ht="14.4" x14ac:dyDescent="0.3">
      <c r="A50" s="15"/>
      <c r="B50" s="15"/>
      <c r="C50" s="15"/>
      <c r="D50" s="15"/>
      <c r="E50" s="15" t="s">
        <v>85</v>
      </c>
      <c r="F50" s="30">
        <v>1.5269277845777234</v>
      </c>
      <c r="G50" s="30">
        <v>0</v>
      </c>
      <c r="H50" s="30">
        <v>8.9552238805970141</v>
      </c>
      <c r="I50" s="30">
        <v>6.3973063973063971</v>
      </c>
      <c r="J50" s="30" t="s">
        <v>151</v>
      </c>
      <c r="K50" s="30">
        <v>0</v>
      </c>
      <c r="L50" s="30">
        <v>0</v>
      </c>
      <c r="M50" s="30">
        <v>13.626373626373628</v>
      </c>
      <c r="N50" s="30" t="s">
        <v>151</v>
      </c>
      <c r="O50" s="30" t="s">
        <v>151</v>
      </c>
      <c r="P50" s="30">
        <v>0</v>
      </c>
      <c r="Q50" s="30" t="s">
        <v>151</v>
      </c>
      <c r="R50" s="30">
        <v>0</v>
      </c>
      <c r="S50" s="30">
        <v>0.64904413500118008</v>
      </c>
      <c r="T50" s="30">
        <v>1.3469577333952623</v>
      </c>
      <c r="U50" s="30" t="s">
        <v>151</v>
      </c>
      <c r="V50" s="30" t="s">
        <v>151</v>
      </c>
      <c r="W50" s="30" t="s">
        <v>151</v>
      </c>
      <c r="X50" s="30">
        <v>0</v>
      </c>
      <c r="Y50" s="30">
        <v>0</v>
      </c>
      <c r="Z50" s="30" t="s">
        <v>151</v>
      </c>
      <c r="AA50" s="30" t="s">
        <v>151</v>
      </c>
      <c r="AB50" s="30" t="s">
        <v>151</v>
      </c>
      <c r="AC50" s="30" t="s">
        <v>151</v>
      </c>
      <c r="AD50" s="30" t="s">
        <v>151</v>
      </c>
      <c r="AE50" s="30" t="s">
        <v>151</v>
      </c>
      <c r="AF50" s="30" t="s">
        <v>151</v>
      </c>
      <c r="AG50" s="30">
        <v>0</v>
      </c>
      <c r="AH50" s="30" t="s">
        <v>151</v>
      </c>
      <c r="AI50" s="30">
        <v>0</v>
      </c>
      <c r="AJ50" s="30" t="s">
        <v>151</v>
      </c>
      <c r="AK50" s="30" t="s">
        <v>151</v>
      </c>
      <c r="AL50" s="30" t="s">
        <v>151</v>
      </c>
      <c r="AM50" s="30" t="s">
        <v>151</v>
      </c>
      <c r="AN50" s="30" t="s">
        <v>151</v>
      </c>
      <c r="AO50" s="30" t="s">
        <v>151</v>
      </c>
      <c r="AP50" s="30" t="s">
        <v>151</v>
      </c>
      <c r="AQ50" s="30" t="s">
        <v>151</v>
      </c>
      <c r="AR50" s="30" t="s">
        <v>151</v>
      </c>
      <c r="AS50" s="30" t="s">
        <v>151</v>
      </c>
      <c r="AT50" s="30" t="s">
        <v>151</v>
      </c>
      <c r="AU50" s="30" t="s">
        <v>151</v>
      </c>
      <c r="AV50" s="30" t="s">
        <v>151</v>
      </c>
      <c r="AW50" s="30" t="s">
        <v>151</v>
      </c>
      <c r="AX50" s="30" t="s">
        <v>151</v>
      </c>
      <c r="AY50" s="30" t="s">
        <v>151</v>
      </c>
      <c r="AZ50" s="30" t="s">
        <v>151</v>
      </c>
      <c r="BA50" s="30" t="s">
        <v>151</v>
      </c>
      <c r="BB50" s="30" t="s">
        <v>151</v>
      </c>
      <c r="BC50" s="30" t="s">
        <v>151</v>
      </c>
      <c r="BD50" s="30" t="s">
        <v>151</v>
      </c>
      <c r="BE50" s="30" t="s">
        <v>151</v>
      </c>
      <c r="BF50" s="30" t="s">
        <v>151</v>
      </c>
      <c r="BG50" s="30" t="s">
        <v>151</v>
      </c>
      <c r="BH50" s="30" t="s">
        <v>151</v>
      </c>
      <c r="BI50" s="30" t="s">
        <v>151</v>
      </c>
      <c r="BJ50" s="30" t="s">
        <v>151</v>
      </c>
    </row>
    <row r="51" spans="1:62" customFormat="1" ht="14.4" x14ac:dyDescent="0.3">
      <c r="A51" s="15"/>
      <c r="B51" s="15"/>
      <c r="C51" s="15"/>
      <c r="D51" s="15"/>
      <c r="E51" s="15" t="s">
        <v>86</v>
      </c>
      <c r="F51" s="30">
        <v>19.84394124847001</v>
      </c>
      <c r="G51" s="30">
        <v>0</v>
      </c>
      <c r="H51" s="30">
        <v>0</v>
      </c>
      <c r="I51" s="30">
        <v>9.0909090909090899</v>
      </c>
      <c r="J51" s="30" t="s">
        <v>151</v>
      </c>
      <c r="K51" s="30">
        <v>28.571428571428569</v>
      </c>
      <c r="L51" s="30">
        <v>0</v>
      </c>
      <c r="M51" s="30">
        <v>0</v>
      </c>
      <c r="N51" s="30" t="s">
        <v>151</v>
      </c>
      <c r="O51" s="30" t="s">
        <v>151</v>
      </c>
      <c r="P51" s="30">
        <v>9.4117647058823533</v>
      </c>
      <c r="Q51" s="30" t="s">
        <v>151</v>
      </c>
      <c r="R51" s="30">
        <v>0</v>
      </c>
      <c r="S51" s="30">
        <v>8.5791833844701451</v>
      </c>
      <c r="T51" s="30">
        <v>26.391082210868554</v>
      </c>
      <c r="U51" s="30" t="s">
        <v>151</v>
      </c>
      <c r="V51" s="30" t="s">
        <v>151</v>
      </c>
      <c r="W51" s="30" t="s">
        <v>151</v>
      </c>
      <c r="X51" s="30">
        <v>0</v>
      </c>
      <c r="Y51" s="30">
        <v>0</v>
      </c>
      <c r="Z51" s="30" t="s">
        <v>151</v>
      </c>
      <c r="AA51" s="30" t="s">
        <v>151</v>
      </c>
      <c r="AB51" s="30" t="s">
        <v>151</v>
      </c>
      <c r="AC51" s="30" t="s">
        <v>151</v>
      </c>
      <c r="AD51" s="30" t="s">
        <v>151</v>
      </c>
      <c r="AE51" s="30" t="s">
        <v>151</v>
      </c>
      <c r="AF51" s="30" t="s">
        <v>151</v>
      </c>
      <c r="AG51" s="30">
        <v>2.8947368421052633</v>
      </c>
      <c r="AH51" s="30" t="s">
        <v>151</v>
      </c>
      <c r="AI51" s="30">
        <v>0</v>
      </c>
      <c r="AJ51" s="30" t="s">
        <v>151</v>
      </c>
      <c r="AK51" s="30" t="s">
        <v>151</v>
      </c>
      <c r="AL51" s="30" t="s">
        <v>151</v>
      </c>
      <c r="AM51" s="30" t="s">
        <v>151</v>
      </c>
      <c r="AN51" s="30" t="s">
        <v>151</v>
      </c>
      <c r="AO51" s="30" t="s">
        <v>151</v>
      </c>
      <c r="AP51" s="30" t="s">
        <v>151</v>
      </c>
      <c r="AQ51" s="30" t="s">
        <v>151</v>
      </c>
      <c r="AR51" s="30" t="s">
        <v>151</v>
      </c>
      <c r="AS51" s="30" t="s">
        <v>151</v>
      </c>
      <c r="AT51" s="30" t="s">
        <v>151</v>
      </c>
      <c r="AU51" s="30" t="s">
        <v>151</v>
      </c>
      <c r="AV51" s="30" t="s">
        <v>151</v>
      </c>
      <c r="AW51" s="30" t="s">
        <v>151</v>
      </c>
      <c r="AX51" s="30" t="s">
        <v>151</v>
      </c>
      <c r="AY51" s="30" t="s">
        <v>151</v>
      </c>
      <c r="AZ51" s="30" t="s">
        <v>151</v>
      </c>
      <c r="BA51" s="30" t="s">
        <v>151</v>
      </c>
      <c r="BB51" s="30" t="s">
        <v>151</v>
      </c>
      <c r="BC51" s="30" t="s">
        <v>151</v>
      </c>
      <c r="BD51" s="30" t="s">
        <v>151</v>
      </c>
      <c r="BE51" s="30" t="s">
        <v>151</v>
      </c>
      <c r="BF51" s="30" t="s">
        <v>151</v>
      </c>
      <c r="BG51" s="30" t="s">
        <v>151</v>
      </c>
      <c r="BH51" s="30" t="s">
        <v>151</v>
      </c>
      <c r="BI51" s="30" t="s">
        <v>151</v>
      </c>
      <c r="BJ51" s="30" t="s">
        <v>151</v>
      </c>
    </row>
    <row r="52" spans="1:62" customFormat="1" ht="14.4" x14ac:dyDescent="0.3">
      <c r="A52" s="15"/>
      <c r="B52" s="15"/>
      <c r="C52" s="15" t="s">
        <v>136</v>
      </c>
      <c r="D52" s="15" t="s">
        <v>145</v>
      </c>
      <c r="E52" s="15" t="s">
        <v>120</v>
      </c>
      <c r="F52" s="31">
        <v>100</v>
      </c>
      <c r="G52" s="31">
        <v>100</v>
      </c>
      <c r="H52" s="31">
        <v>100</v>
      </c>
      <c r="I52" s="31">
        <v>100</v>
      </c>
      <c r="J52" s="31">
        <v>100</v>
      </c>
      <c r="K52" s="31">
        <v>100</v>
      </c>
      <c r="L52" s="31">
        <v>100</v>
      </c>
      <c r="M52" s="31">
        <v>100</v>
      </c>
      <c r="N52" s="31">
        <v>100</v>
      </c>
      <c r="O52" s="31">
        <v>100</v>
      </c>
      <c r="P52" s="31">
        <v>100</v>
      </c>
      <c r="Q52" s="31">
        <v>100</v>
      </c>
      <c r="R52" s="31">
        <v>100</v>
      </c>
      <c r="S52" s="31">
        <v>100</v>
      </c>
      <c r="T52" s="31">
        <v>100</v>
      </c>
      <c r="U52" s="31">
        <v>100</v>
      </c>
      <c r="V52" s="31">
        <v>100</v>
      </c>
      <c r="W52" s="31">
        <v>100</v>
      </c>
      <c r="X52" s="31">
        <v>100</v>
      </c>
      <c r="Y52" s="31">
        <v>100</v>
      </c>
      <c r="Z52" s="31">
        <v>100</v>
      </c>
      <c r="AA52" s="31">
        <v>100</v>
      </c>
      <c r="AB52" s="31">
        <v>100</v>
      </c>
      <c r="AC52" s="31">
        <v>100</v>
      </c>
      <c r="AD52" s="31">
        <v>100</v>
      </c>
      <c r="AE52" s="31">
        <v>100</v>
      </c>
      <c r="AF52" s="31">
        <v>100</v>
      </c>
      <c r="AG52" s="31">
        <v>100</v>
      </c>
      <c r="AH52" s="31">
        <v>100</v>
      </c>
      <c r="AI52" s="31">
        <v>100</v>
      </c>
      <c r="AJ52" s="31">
        <v>100</v>
      </c>
      <c r="AK52" s="31">
        <v>100</v>
      </c>
      <c r="AL52" s="31">
        <v>100</v>
      </c>
      <c r="AM52" s="31">
        <v>100</v>
      </c>
      <c r="AN52" s="31">
        <v>100</v>
      </c>
      <c r="AO52" s="31">
        <v>100</v>
      </c>
      <c r="AP52" s="31">
        <v>100</v>
      </c>
      <c r="AQ52" s="31">
        <v>100</v>
      </c>
      <c r="AR52" s="31">
        <v>100</v>
      </c>
      <c r="AS52" s="31">
        <v>100</v>
      </c>
      <c r="AT52" s="31">
        <v>100</v>
      </c>
      <c r="AU52" s="31">
        <v>100</v>
      </c>
      <c r="AV52" s="31">
        <v>100</v>
      </c>
      <c r="AW52" s="31">
        <v>100</v>
      </c>
      <c r="AX52" s="31">
        <v>100</v>
      </c>
      <c r="AY52" s="31">
        <v>100</v>
      </c>
      <c r="AZ52" s="31">
        <v>100</v>
      </c>
      <c r="BA52" s="31">
        <v>100</v>
      </c>
      <c r="BB52" s="31">
        <v>100</v>
      </c>
      <c r="BC52" s="31">
        <v>100</v>
      </c>
      <c r="BD52" s="31">
        <v>100</v>
      </c>
      <c r="BE52" s="31">
        <v>100</v>
      </c>
      <c r="BF52" s="31">
        <v>100</v>
      </c>
      <c r="BG52" s="31">
        <v>100</v>
      </c>
      <c r="BH52" s="31">
        <v>100</v>
      </c>
      <c r="BI52" s="31">
        <v>100</v>
      </c>
      <c r="BJ52" s="31">
        <v>100</v>
      </c>
    </row>
    <row r="53" spans="1:62" customFormat="1" ht="14.4" x14ac:dyDescent="0.3">
      <c r="A53" s="15"/>
      <c r="B53" s="15"/>
      <c r="C53" s="15"/>
      <c r="D53" s="15"/>
      <c r="E53" s="15" t="s">
        <v>121</v>
      </c>
      <c r="F53" s="30">
        <v>31.401278733444968</v>
      </c>
      <c r="G53" s="30">
        <v>0</v>
      </c>
      <c r="H53" s="30">
        <v>12.087912087912088</v>
      </c>
      <c r="I53" s="30">
        <v>17.431192660550458</v>
      </c>
      <c r="J53" s="30" t="s">
        <v>151</v>
      </c>
      <c r="K53" s="30">
        <v>0</v>
      </c>
      <c r="L53" s="30">
        <v>7.7777777777777777</v>
      </c>
      <c r="M53" s="30">
        <v>0</v>
      </c>
      <c r="N53" s="30" t="s">
        <v>151</v>
      </c>
      <c r="O53" s="30">
        <v>0</v>
      </c>
      <c r="P53" s="30">
        <v>40.788184763770623</v>
      </c>
      <c r="Q53" s="30" t="s">
        <v>151</v>
      </c>
      <c r="R53" s="30">
        <v>66.666666666666671</v>
      </c>
      <c r="S53" s="30">
        <v>12.388663967611336</v>
      </c>
      <c r="T53" s="30">
        <v>36.561631139944396</v>
      </c>
      <c r="U53" s="30">
        <v>8.2191780821917817</v>
      </c>
      <c r="V53" s="30" t="s">
        <v>151</v>
      </c>
      <c r="W53" s="30" t="s">
        <v>151</v>
      </c>
      <c r="X53" s="30">
        <v>100</v>
      </c>
      <c r="Y53" s="30">
        <v>35</v>
      </c>
      <c r="Z53" s="30" t="s">
        <v>151</v>
      </c>
      <c r="AA53" s="30" t="s">
        <v>151</v>
      </c>
      <c r="AB53" s="30" t="s">
        <v>151</v>
      </c>
      <c r="AC53" s="30">
        <v>49.999999999999993</v>
      </c>
      <c r="AD53" s="30">
        <v>24.444444444444443</v>
      </c>
      <c r="AE53" s="30" t="s">
        <v>151</v>
      </c>
      <c r="AF53" s="30" t="s">
        <v>151</v>
      </c>
      <c r="AG53" s="30">
        <v>0</v>
      </c>
      <c r="AH53" s="30" t="s">
        <v>151</v>
      </c>
      <c r="AI53" s="30">
        <v>0</v>
      </c>
      <c r="AJ53" s="30">
        <v>0</v>
      </c>
      <c r="AK53" s="30" t="s">
        <v>151</v>
      </c>
      <c r="AL53" s="30" t="s">
        <v>151</v>
      </c>
      <c r="AM53" s="30" t="s">
        <v>151</v>
      </c>
      <c r="AN53" s="30" t="s">
        <v>151</v>
      </c>
      <c r="AO53" s="30" t="s">
        <v>151</v>
      </c>
      <c r="AP53" s="30" t="s">
        <v>151</v>
      </c>
      <c r="AQ53" s="30" t="s">
        <v>151</v>
      </c>
      <c r="AR53" s="30">
        <v>0</v>
      </c>
      <c r="AS53" s="30" t="s">
        <v>151</v>
      </c>
      <c r="AT53" s="30" t="s">
        <v>151</v>
      </c>
      <c r="AU53" s="30" t="s">
        <v>151</v>
      </c>
      <c r="AV53" s="30" t="s">
        <v>151</v>
      </c>
      <c r="AW53" s="30" t="s">
        <v>151</v>
      </c>
      <c r="AX53" s="30" t="s">
        <v>151</v>
      </c>
      <c r="AY53" s="30" t="s">
        <v>151</v>
      </c>
      <c r="AZ53" s="30" t="s">
        <v>151</v>
      </c>
      <c r="BA53" s="30" t="s">
        <v>151</v>
      </c>
      <c r="BB53" s="30" t="s">
        <v>151</v>
      </c>
      <c r="BC53" s="30" t="s">
        <v>151</v>
      </c>
      <c r="BD53" s="30" t="s">
        <v>151</v>
      </c>
      <c r="BE53" s="30" t="s">
        <v>151</v>
      </c>
      <c r="BF53" s="30">
        <v>0</v>
      </c>
      <c r="BG53" s="30" t="s">
        <v>151</v>
      </c>
      <c r="BH53" s="30">
        <v>52.347417840375591</v>
      </c>
      <c r="BI53" s="30" t="s">
        <v>151</v>
      </c>
      <c r="BJ53" s="30" t="s">
        <v>151</v>
      </c>
    </row>
    <row r="54" spans="1:62" customFormat="1" ht="14.4" x14ac:dyDescent="0.3">
      <c r="A54" s="15"/>
      <c r="B54" s="15"/>
      <c r="C54" s="15"/>
      <c r="D54" s="15"/>
      <c r="E54" s="15" t="s">
        <v>84</v>
      </c>
      <c r="F54" s="30">
        <v>2.4356827523215103</v>
      </c>
      <c r="G54" s="30">
        <v>0</v>
      </c>
      <c r="H54" s="30">
        <v>0</v>
      </c>
      <c r="I54" s="30">
        <v>1.2951969778737182</v>
      </c>
      <c r="J54" s="30" t="s">
        <v>151</v>
      </c>
      <c r="K54" s="30">
        <v>0</v>
      </c>
      <c r="L54" s="30">
        <v>0</v>
      </c>
      <c r="M54" s="30">
        <v>0</v>
      </c>
      <c r="N54" s="30" t="s">
        <v>151</v>
      </c>
      <c r="O54" s="30">
        <v>0</v>
      </c>
      <c r="P54" s="30">
        <v>3.1271192826463716</v>
      </c>
      <c r="Q54" s="30" t="s">
        <v>151</v>
      </c>
      <c r="R54" s="30">
        <v>0</v>
      </c>
      <c r="S54" s="30">
        <v>1.5384615384615385</v>
      </c>
      <c r="T54" s="30">
        <v>2.7803521779425395</v>
      </c>
      <c r="U54" s="30">
        <v>0</v>
      </c>
      <c r="V54" s="30" t="s">
        <v>151</v>
      </c>
      <c r="W54" s="30" t="s">
        <v>151</v>
      </c>
      <c r="X54" s="30">
        <v>0</v>
      </c>
      <c r="Y54" s="30">
        <v>0</v>
      </c>
      <c r="Z54" s="30" t="s">
        <v>151</v>
      </c>
      <c r="AA54" s="30" t="s">
        <v>151</v>
      </c>
      <c r="AB54" s="30" t="s">
        <v>151</v>
      </c>
      <c r="AC54" s="30">
        <v>0</v>
      </c>
      <c r="AD54" s="30">
        <v>0</v>
      </c>
      <c r="AE54" s="30" t="s">
        <v>151</v>
      </c>
      <c r="AF54" s="30" t="s">
        <v>151</v>
      </c>
      <c r="AG54" s="30">
        <v>0</v>
      </c>
      <c r="AH54" s="30" t="s">
        <v>151</v>
      </c>
      <c r="AI54" s="30">
        <v>0</v>
      </c>
      <c r="AJ54" s="30">
        <v>0</v>
      </c>
      <c r="AK54" s="30" t="s">
        <v>151</v>
      </c>
      <c r="AL54" s="30" t="s">
        <v>151</v>
      </c>
      <c r="AM54" s="30" t="s">
        <v>151</v>
      </c>
      <c r="AN54" s="30" t="s">
        <v>151</v>
      </c>
      <c r="AO54" s="30" t="s">
        <v>151</v>
      </c>
      <c r="AP54" s="30" t="s">
        <v>151</v>
      </c>
      <c r="AQ54" s="30" t="s">
        <v>151</v>
      </c>
      <c r="AR54" s="30">
        <v>0</v>
      </c>
      <c r="AS54" s="30" t="s">
        <v>151</v>
      </c>
      <c r="AT54" s="30" t="s">
        <v>151</v>
      </c>
      <c r="AU54" s="30" t="s">
        <v>151</v>
      </c>
      <c r="AV54" s="30" t="s">
        <v>151</v>
      </c>
      <c r="AW54" s="30" t="s">
        <v>151</v>
      </c>
      <c r="AX54" s="30" t="s">
        <v>151</v>
      </c>
      <c r="AY54" s="30" t="s">
        <v>151</v>
      </c>
      <c r="AZ54" s="30" t="s">
        <v>151</v>
      </c>
      <c r="BA54" s="30" t="s">
        <v>151</v>
      </c>
      <c r="BB54" s="30" t="s">
        <v>151</v>
      </c>
      <c r="BC54" s="30" t="s">
        <v>151</v>
      </c>
      <c r="BD54" s="30" t="s">
        <v>151</v>
      </c>
      <c r="BE54" s="30" t="s">
        <v>151</v>
      </c>
      <c r="BF54" s="30">
        <v>0</v>
      </c>
      <c r="BG54" s="30" t="s">
        <v>151</v>
      </c>
      <c r="BH54" s="30">
        <v>1.1737089201877935</v>
      </c>
      <c r="BI54" s="30" t="s">
        <v>151</v>
      </c>
      <c r="BJ54" s="30" t="s">
        <v>151</v>
      </c>
    </row>
    <row r="55" spans="1:62" customFormat="1" ht="14.4" x14ac:dyDescent="0.3">
      <c r="A55" s="15"/>
      <c r="B55" s="15"/>
      <c r="C55" s="15"/>
      <c r="D55" s="15"/>
      <c r="E55" s="15" t="s">
        <v>85</v>
      </c>
      <c r="F55" s="30">
        <v>2.3557619120109607</v>
      </c>
      <c r="G55" s="30">
        <v>0</v>
      </c>
      <c r="H55" s="30">
        <v>9.8901098901098905</v>
      </c>
      <c r="I55" s="30">
        <v>6.9616837560712357</v>
      </c>
      <c r="J55" s="30" t="s">
        <v>151</v>
      </c>
      <c r="K55" s="30">
        <v>0</v>
      </c>
      <c r="L55" s="30">
        <v>4.9206349206349209</v>
      </c>
      <c r="M55" s="30">
        <v>0</v>
      </c>
      <c r="N55" s="30" t="s">
        <v>151</v>
      </c>
      <c r="O55" s="30">
        <v>0</v>
      </c>
      <c r="P55" s="30">
        <v>1.7029613442845302</v>
      </c>
      <c r="Q55" s="30" t="s">
        <v>151</v>
      </c>
      <c r="R55" s="30">
        <v>0</v>
      </c>
      <c r="S55" s="30">
        <v>2.1052631578947367</v>
      </c>
      <c r="T55" s="30">
        <v>2.2474513438368864</v>
      </c>
      <c r="U55" s="30">
        <v>2.7397260273972601</v>
      </c>
      <c r="V55" s="30" t="s">
        <v>151</v>
      </c>
      <c r="W55" s="30" t="s">
        <v>151</v>
      </c>
      <c r="X55" s="30">
        <v>100</v>
      </c>
      <c r="Y55" s="30">
        <v>15</v>
      </c>
      <c r="Z55" s="30" t="s">
        <v>151</v>
      </c>
      <c r="AA55" s="30" t="s">
        <v>151</v>
      </c>
      <c r="AB55" s="30" t="s">
        <v>151</v>
      </c>
      <c r="AC55" s="30">
        <v>7.1428571428571423</v>
      </c>
      <c r="AD55" s="30">
        <v>8.8888888888888893</v>
      </c>
      <c r="AE55" s="30" t="s">
        <v>151</v>
      </c>
      <c r="AF55" s="30" t="s">
        <v>151</v>
      </c>
      <c r="AG55" s="30">
        <v>0</v>
      </c>
      <c r="AH55" s="30" t="s">
        <v>151</v>
      </c>
      <c r="AI55" s="30">
        <v>0</v>
      </c>
      <c r="AJ55" s="30">
        <v>0</v>
      </c>
      <c r="AK55" s="30" t="s">
        <v>151</v>
      </c>
      <c r="AL55" s="30" t="s">
        <v>151</v>
      </c>
      <c r="AM55" s="30" t="s">
        <v>151</v>
      </c>
      <c r="AN55" s="30" t="s">
        <v>151</v>
      </c>
      <c r="AO55" s="30" t="s">
        <v>151</v>
      </c>
      <c r="AP55" s="30" t="s">
        <v>151</v>
      </c>
      <c r="AQ55" s="30" t="s">
        <v>151</v>
      </c>
      <c r="AR55" s="30">
        <v>0</v>
      </c>
      <c r="AS55" s="30" t="s">
        <v>151</v>
      </c>
      <c r="AT55" s="30" t="s">
        <v>151</v>
      </c>
      <c r="AU55" s="30" t="s">
        <v>151</v>
      </c>
      <c r="AV55" s="30" t="s">
        <v>151</v>
      </c>
      <c r="AW55" s="30" t="s">
        <v>151</v>
      </c>
      <c r="AX55" s="30" t="s">
        <v>151</v>
      </c>
      <c r="AY55" s="30" t="s">
        <v>151</v>
      </c>
      <c r="AZ55" s="30" t="s">
        <v>151</v>
      </c>
      <c r="BA55" s="30" t="s">
        <v>151</v>
      </c>
      <c r="BB55" s="30" t="s">
        <v>151</v>
      </c>
      <c r="BC55" s="30" t="s">
        <v>151</v>
      </c>
      <c r="BD55" s="30" t="s">
        <v>151</v>
      </c>
      <c r="BE55" s="30" t="s">
        <v>151</v>
      </c>
      <c r="BF55" s="30">
        <v>0</v>
      </c>
      <c r="BG55" s="30" t="s">
        <v>151</v>
      </c>
      <c r="BH55" s="30">
        <v>0.23474178403755869</v>
      </c>
      <c r="BI55" s="30" t="s">
        <v>151</v>
      </c>
      <c r="BJ55" s="30" t="s">
        <v>151</v>
      </c>
    </row>
    <row r="56" spans="1:62" customFormat="1" ht="14.4" x14ac:dyDescent="0.3">
      <c r="A56" s="15"/>
      <c r="B56" s="15"/>
      <c r="C56" s="15"/>
      <c r="D56" s="15"/>
      <c r="E56" s="15" t="s">
        <v>86</v>
      </c>
      <c r="F56" s="30">
        <v>26.613639823413003</v>
      </c>
      <c r="G56" s="30">
        <v>0</v>
      </c>
      <c r="H56" s="30">
        <v>1.0989010989010988</v>
      </c>
      <c r="I56" s="30">
        <v>9.2282784673502416</v>
      </c>
      <c r="J56" s="30" t="s">
        <v>151</v>
      </c>
      <c r="K56" s="30">
        <v>0</v>
      </c>
      <c r="L56" s="30">
        <v>2.6984126984126986</v>
      </c>
      <c r="M56" s="30">
        <v>0</v>
      </c>
      <c r="N56" s="30" t="s">
        <v>151</v>
      </c>
      <c r="O56" s="30">
        <v>0</v>
      </c>
      <c r="P56" s="30">
        <v>35.958104136839722</v>
      </c>
      <c r="Q56" s="30" t="s">
        <v>151</v>
      </c>
      <c r="R56" s="30">
        <v>66.666666666666671</v>
      </c>
      <c r="S56" s="30">
        <v>8.7449392712550615</v>
      </c>
      <c r="T56" s="30">
        <v>31.510658016682115</v>
      </c>
      <c r="U56" s="30">
        <v>4.1095890410958908</v>
      </c>
      <c r="V56" s="30" t="s">
        <v>151</v>
      </c>
      <c r="W56" s="30" t="s">
        <v>151</v>
      </c>
      <c r="X56" s="30">
        <v>0</v>
      </c>
      <c r="Y56" s="30">
        <v>20</v>
      </c>
      <c r="Z56" s="30" t="s">
        <v>151</v>
      </c>
      <c r="AA56" s="30" t="s">
        <v>151</v>
      </c>
      <c r="AB56" s="30" t="s">
        <v>151</v>
      </c>
      <c r="AC56" s="30">
        <v>42.857142857142854</v>
      </c>
      <c r="AD56" s="30">
        <v>15.555555555555555</v>
      </c>
      <c r="AE56" s="30" t="s">
        <v>151</v>
      </c>
      <c r="AF56" s="30" t="s">
        <v>151</v>
      </c>
      <c r="AG56" s="30">
        <v>0</v>
      </c>
      <c r="AH56" s="30" t="s">
        <v>151</v>
      </c>
      <c r="AI56" s="30">
        <v>0</v>
      </c>
      <c r="AJ56" s="30">
        <v>0</v>
      </c>
      <c r="AK56" s="30" t="s">
        <v>151</v>
      </c>
      <c r="AL56" s="30" t="s">
        <v>151</v>
      </c>
      <c r="AM56" s="30" t="s">
        <v>151</v>
      </c>
      <c r="AN56" s="30" t="s">
        <v>151</v>
      </c>
      <c r="AO56" s="30" t="s">
        <v>151</v>
      </c>
      <c r="AP56" s="30" t="s">
        <v>151</v>
      </c>
      <c r="AQ56" s="30" t="s">
        <v>151</v>
      </c>
      <c r="AR56" s="30">
        <v>0</v>
      </c>
      <c r="AS56" s="30" t="s">
        <v>151</v>
      </c>
      <c r="AT56" s="30" t="s">
        <v>151</v>
      </c>
      <c r="AU56" s="30" t="s">
        <v>151</v>
      </c>
      <c r="AV56" s="30" t="s">
        <v>151</v>
      </c>
      <c r="AW56" s="30" t="s">
        <v>151</v>
      </c>
      <c r="AX56" s="30" t="s">
        <v>151</v>
      </c>
      <c r="AY56" s="30" t="s">
        <v>151</v>
      </c>
      <c r="AZ56" s="30" t="s">
        <v>151</v>
      </c>
      <c r="BA56" s="30" t="s">
        <v>151</v>
      </c>
      <c r="BB56" s="30" t="s">
        <v>151</v>
      </c>
      <c r="BC56" s="30" t="s">
        <v>151</v>
      </c>
      <c r="BD56" s="30" t="s">
        <v>151</v>
      </c>
      <c r="BE56" s="30" t="s">
        <v>151</v>
      </c>
      <c r="BF56" s="30">
        <v>0</v>
      </c>
      <c r="BG56" s="30" t="s">
        <v>151</v>
      </c>
      <c r="BH56" s="30">
        <v>50.70422535211268</v>
      </c>
      <c r="BI56" s="30" t="s">
        <v>151</v>
      </c>
      <c r="BJ56" s="30" t="s">
        <v>151</v>
      </c>
    </row>
    <row r="57" spans="1:62" customFormat="1" ht="14.4" x14ac:dyDescent="0.3">
      <c r="A57" s="15"/>
      <c r="B57" s="15"/>
      <c r="C57" s="15" t="s">
        <v>136</v>
      </c>
      <c r="D57" s="15" t="s">
        <v>146</v>
      </c>
      <c r="E57" s="15" t="s">
        <v>120</v>
      </c>
      <c r="F57" s="31">
        <v>100</v>
      </c>
      <c r="G57" s="31">
        <v>100</v>
      </c>
      <c r="H57" s="31">
        <v>100</v>
      </c>
      <c r="I57" s="31">
        <v>100</v>
      </c>
      <c r="J57" s="31">
        <v>100</v>
      </c>
      <c r="K57" s="31">
        <v>100</v>
      </c>
      <c r="L57" s="31">
        <v>100</v>
      </c>
      <c r="M57" s="31">
        <v>100</v>
      </c>
      <c r="N57" s="31">
        <v>100</v>
      </c>
      <c r="O57" s="31">
        <v>100</v>
      </c>
      <c r="P57" s="31">
        <v>100</v>
      </c>
      <c r="Q57" s="31">
        <v>100</v>
      </c>
      <c r="R57" s="31">
        <v>100</v>
      </c>
      <c r="S57" s="31">
        <v>100</v>
      </c>
      <c r="T57" s="31">
        <v>100</v>
      </c>
      <c r="U57" s="31">
        <v>100</v>
      </c>
      <c r="V57" s="31">
        <v>100</v>
      </c>
      <c r="W57" s="31">
        <v>100</v>
      </c>
      <c r="X57" s="31">
        <v>100</v>
      </c>
      <c r="Y57" s="31">
        <v>100</v>
      </c>
      <c r="Z57" s="31">
        <v>100</v>
      </c>
      <c r="AA57" s="31">
        <v>100</v>
      </c>
      <c r="AB57" s="31">
        <v>100</v>
      </c>
      <c r="AC57" s="31">
        <v>100</v>
      </c>
      <c r="AD57" s="31">
        <v>100</v>
      </c>
      <c r="AE57" s="31">
        <v>100</v>
      </c>
      <c r="AF57" s="31">
        <v>100</v>
      </c>
      <c r="AG57" s="31">
        <v>100</v>
      </c>
      <c r="AH57" s="31">
        <v>100</v>
      </c>
      <c r="AI57" s="31">
        <v>100</v>
      </c>
      <c r="AJ57" s="31">
        <v>100</v>
      </c>
      <c r="AK57" s="31">
        <v>100</v>
      </c>
      <c r="AL57" s="31">
        <v>100</v>
      </c>
      <c r="AM57" s="31">
        <v>100</v>
      </c>
      <c r="AN57" s="31">
        <v>100</v>
      </c>
      <c r="AO57" s="31">
        <v>100</v>
      </c>
      <c r="AP57" s="31">
        <v>100</v>
      </c>
      <c r="AQ57" s="31">
        <v>100</v>
      </c>
      <c r="AR57" s="31">
        <v>100</v>
      </c>
      <c r="AS57" s="31">
        <v>100</v>
      </c>
      <c r="AT57" s="31">
        <v>100</v>
      </c>
      <c r="AU57" s="31">
        <v>100</v>
      </c>
      <c r="AV57" s="31">
        <v>100</v>
      </c>
      <c r="AW57" s="31">
        <v>100</v>
      </c>
      <c r="AX57" s="31">
        <v>100</v>
      </c>
      <c r="AY57" s="31">
        <v>100</v>
      </c>
      <c r="AZ57" s="31">
        <v>100</v>
      </c>
      <c r="BA57" s="31">
        <v>100</v>
      </c>
      <c r="BB57" s="31">
        <v>100</v>
      </c>
      <c r="BC57" s="31">
        <v>100</v>
      </c>
      <c r="BD57" s="31">
        <v>100</v>
      </c>
      <c r="BE57" s="31">
        <v>100</v>
      </c>
      <c r="BF57" s="31">
        <v>100</v>
      </c>
      <c r="BG57" s="31">
        <v>100</v>
      </c>
      <c r="BH57" s="31">
        <v>100</v>
      </c>
      <c r="BI57" s="31">
        <v>100</v>
      </c>
      <c r="BJ57" s="31">
        <v>100</v>
      </c>
    </row>
    <row r="58" spans="1:62" customFormat="1" ht="14.4" x14ac:dyDescent="0.3">
      <c r="A58" s="15"/>
      <c r="B58" s="15"/>
      <c r="C58" s="15"/>
      <c r="D58" s="15"/>
      <c r="E58" s="15" t="s">
        <v>121</v>
      </c>
      <c r="F58" s="30">
        <v>22.518882838573688</v>
      </c>
      <c r="G58" s="30">
        <v>0</v>
      </c>
      <c r="H58" s="30">
        <v>0</v>
      </c>
      <c r="I58" s="30">
        <v>0</v>
      </c>
      <c r="J58" s="30" t="s">
        <v>151</v>
      </c>
      <c r="K58" s="30" t="s">
        <v>151</v>
      </c>
      <c r="L58" s="30">
        <v>8.8235294117647047</v>
      </c>
      <c r="M58" s="30">
        <v>0</v>
      </c>
      <c r="N58" s="30">
        <v>0</v>
      </c>
      <c r="O58" s="30">
        <v>100</v>
      </c>
      <c r="P58" s="30">
        <v>0</v>
      </c>
      <c r="Q58" s="30" t="s">
        <v>151</v>
      </c>
      <c r="R58" s="30" t="s">
        <v>151</v>
      </c>
      <c r="S58" s="30">
        <v>100</v>
      </c>
      <c r="T58" s="30">
        <v>22.803412694867557</v>
      </c>
      <c r="U58" s="30" t="s">
        <v>151</v>
      </c>
      <c r="V58" s="30">
        <v>0</v>
      </c>
      <c r="W58" s="30" t="s">
        <v>151</v>
      </c>
      <c r="X58" s="30" t="s">
        <v>151</v>
      </c>
      <c r="Y58" s="30">
        <v>0</v>
      </c>
      <c r="Z58" s="30" t="s">
        <v>151</v>
      </c>
      <c r="AA58" s="30" t="s">
        <v>151</v>
      </c>
      <c r="AB58" s="30" t="s">
        <v>151</v>
      </c>
      <c r="AC58" s="30" t="s">
        <v>151</v>
      </c>
      <c r="AD58" s="30" t="s">
        <v>151</v>
      </c>
      <c r="AE58" s="30" t="s">
        <v>151</v>
      </c>
      <c r="AF58" s="30" t="s">
        <v>151</v>
      </c>
      <c r="AG58" s="30">
        <v>0</v>
      </c>
      <c r="AH58" s="30" t="s">
        <v>151</v>
      </c>
      <c r="AI58" s="30" t="s">
        <v>151</v>
      </c>
      <c r="AJ58" s="30" t="s">
        <v>151</v>
      </c>
      <c r="AK58" s="30" t="s">
        <v>151</v>
      </c>
      <c r="AL58" s="30" t="s">
        <v>151</v>
      </c>
      <c r="AM58" s="30" t="s">
        <v>151</v>
      </c>
      <c r="AN58" s="30" t="s">
        <v>151</v>
      </c>
      <c r="AO58" s="30" t="s">
        <v>151</v>
      </c>
      <c r="AP58" s="30" t="s">
        <v>151</v>
      </c>
      <c r="AQ58" s="30" t="s">
        <v>151</v>
      </c>
      <c r="AR58" s="30" t="s">
        <v>151</v>
      </c>
      <c r="AS58" s="30" t="s">
        <v>151</v>
      </c>
      <c r="AT58" s="30" t="s">
        <v>151</v>
      </c>
      <c r="AU58" s="30" t="s">
        <v>151</v>
      </c>
      <c r="AV58" s="30" t="s">
        <v>151</v>
      </c>
      <c r="AW58" s="30" t="s">
        <v>151</v>
      </c>
      <c r="AX58" s="30" t="s">
        <v>151</v>
      </c>
      <c r="AY58" s="30" t="s">
        <v>151</v>
      </c>
      <c r="AZ58" s="30" t="s">
        <v>151</v>
      </c>
      <c r="BA58" s="30" t="s">
        <v>151</v>
      </c>
      <c r="BB58" s="30" t="s">
        <v>151</v>
      </c>
      <c r="BC58" s="30" t="s">
        <v>151</v>
      </c>
      <c r="BD58" s="30" t="s">
        <v>151</v>
      </c>
      <c r="BE58" s="30" t="s">
        <v>151</v>
      </c>
      <c r="BF58" s="30" t="s">
        <v>151</v>
      </c>
      <c r="BG58" s="30" t="s">
        <v>151</v>
      </c>
      <c r="BH58" s="30" t="s">
        <v>151</v>
      </c>
      <c r="BI58" s="30" t="s">
        <v>151</v>
      </c>
      <c r="BJ58" s="30" t="s">
        <v>151</v>
      </c>
    </row>
    <row r="59" spans="1:62" customFormat="1" ht="14.4" x14ac:dyDescent="0.3">
      <c r="A59" s="15"/>
      <c r="B59" s="15"/>
      <c r="C59" s="15"/>
      <c r="D59" s="15"/>
      <c r="E59" s="15" t="s">
        <v>84</v>
      </c>
      <c r="F59" s="30">
        <v>0.45230985420692077</v>
      </c>
      <c r="G59" s="30">
        <v>0</v>
      </c>
      <c r="H59" s="30">
        <v>0</v>
      </c>
      <c r="I59" s="30">
        <v>0</v>
      </c>
      <c r="J59" s="30" t="s">
        <v>151</v>
      </c>
      <c r="K59" s="30" t="s">
        <v>151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 t="s">
        <v>151</v>
      </c>
      <c r="R59" s="30" t="s">
        <v>151</v>
      </c>
      <c r="S59" s="30">
        <v>0</v>
      </c>
      <c r="T59" s="30">
        <v>0.46008844418635814</v>
      </c>
      <c r="U59" s="30" t="s">
        <v>151</v>
      </c>
      <c r="V59" s="30">
        <v>0</v>
      </c>
      <c r="W59" s="30" t="s">
        <v>151</v>
      </c>
      <c r="X59" s="30" t="s">
        <v>151</v>
      </c>
      <c r="Y59" s="30">
        <v>0</v>
      </c>
      <c r="Z59" s="30" t="s">
        <v>151</v>
      </c>
      <c r="AA59" s="30" t="s">
        <v>151</v>
      </c>
      <c r="AB59" s="30" t="s">
        <v>151</v>
      </c>
      <c r="AC59" s="30" t="s">
        <v>151</v>
      </c>
      <c r="AD59" s="30" t="s">
        <v>151</v>
      </c>
      <c r="AE59" s="30" t="s">
        <v>151</v>
      </c>
      <c r="AF59" s="30" t="s">
        <v>151</v>
      </c>
      <c r="AG59" s="30">
        <v>0</v>
      </c>
      <c r="AH59" s="30" t="s">
        <v>151</v>
      </c>
      <c r="AI59" s="30" t="s">
        <v>151</v>
      </c>
      <c r="AJ59" s="30" t="s">
        <v>151</v>
      </c>
      <c r="AK59" s="30" t="s">
        <v>151</v>
      </c>
      <c r="AL59" s="30" t="s">
        <v>151</v>
      </c>
      <c r="AM59" s="30" t="s">
        <v>151</v>
      </c>
      <c r="AN59" s="30" t="s">
        <v>151</v>
      </c>
      <c r="AO59" s="30" t="s">
        <v>151</v>
      </c>
      <c r="AP59" s="30" t="s">
        <v>151</v>
      </c>
      <c r="AQ59" s="30" t="s">
        <v>151</v>
      </c>
      <c r="AR59" s="30" t="s">
        <v>151</v>
      </c>
      <c r="AS59" s="30" t="s">
        <v>151</v>
      </c>
      <c r="AT59" s="30" t="s">
        <v>151</v>
      </c>
      <c r="AU59" s="30" t="s">
        <v>151</v>
      </c>
      <c r="AV59" s="30" t="s">
        <v>151</v>
      </c>
      <c r="AW59" s="30" t="s">
        <v>151</v>
      </c>
      <c r="AX59" s="30" t="s">
        <v>151</v>
      </c>
      <c r="AY59" s="30" t="s">
        <v>151</v>
      </c>
      <c r="AZ59" s="30" t="s">
        <v>151</v>
      </c>
      <c r="BA59" s="30" t="s">
        <v>151</v>
      </c>
      <c r="BB59" s="30" t="s">
        <v>151</v>
      </c>
      <c r="BC59" s="30" t="s">
        <v>151</v>
      </c>
      <c r="BD59" s="30" t="s">
        <v>151</v>
      </c>
      <c r="BE59" s="30" t="s">
        <v>151</v>
      </c>
      <c r="BF59" s="30" t="s">
        <v>151</v>
      </c>
      <c r="BG59" s="30" t="s">
        <v>151</v>
      </c>
      <c r="BH59" s="30" t="s">
        <v>151</v>
      </c>
      <c r="BI59" s="30" t="s">
        <v>151</v>
      </c>
      <c r="BJ59" s="30" t="s">
        <v>151</v>
      </c>
    </row>
    <row r="60" spans="1:62" customFormat="1" ht="14.4" x14ac:dyDescent="0.3">
      <c r="A60" s="15"/>
      <c r="B60" s="15"/>
      <c r="C60" s="15"/>
      <c r="D60" s="15"/>
      <c r="E60" s="15" t="s">
        <v>85</v>
      </c>
      <c r="F60" s="30">
        <v>8.5982785877393297</v>
      </c>
      <c r="G60" s="30">
        <v>0</v>
      </c>
      <c r="H60" s="30">
        <v>0</v>
      </c>
      <c r="I60" s="30">
        <v>0</v>
      </c>
      <c r="J60" s="30" t="s">
        <v>151</v>
      </c>
      <c r="K60" s="30" t="s">
        <v>151</v>
      </c>
      <c r="L60" s="30">
        <v>0</v>
      </c>
      <c r="M60" s="30">
        <v>0</v>
      </c>
      <c r="N60" s="30">
        <v>0</v>
      </c>
      <c r="O60" s="30">
        <v>55.555555555555557</v>
      </c>
      <c r="P60" s="30">
        <v>0</v>
      </c>
      <c r="Q60" s="30" t="s">
        <v>151</v>
      </c>
      <c r="R60" s="30" t="s">
        <v>151</v>
      </c>
      <c r="S60" s="30">
        <v>0</v>
      </c>
      <c r="T60" s="30">
        <v>8.7282798052441155</v>
      </c>
      <c r="U60" s="30" t="s">
        <v>151</v>
      </c>
      <c r="V60" s="30">
        <v>0</v>
      </c>
      <c r="W60" s="30" t="s">
        <v>151</v>
      </c>
      <c r="X60" s="30" t="s">
        <v>151</v>
      </c>
      <c r="Y60" s="30">
        <v>0</v>
      </c>
      <c r="Z60" s="30" t="s">
        <v>151</v>
      </c>
      <c r="AA60" s="30" t="s">
        <v>151</v>
      </c>
      <c r="AB60" s="30" t="s">
        <v>151</v>
      </c>
      <c r="AC60" s="30" t="s">
        <v>151</v>
      </c>
      <c r="AD60" s="30" t="s">
        <v>151</v>
      </c>
      <c r="AE60" s="30" t="s">
        <v>151</v>
      </c>
      <c r="AF60" s="30" t="s">
        <v>151</v>
      </c>
      <c r="AG60" s="30">
        <v>0</v>
      </c>
      <c r="AH60" s="30" t="s">
        <v>151</v>
      </c>
      <c r="AI60" s="30" t="s">
        <v>151</v>
      </c>
      <c r="AJ60" s="30" t="s">
        <v>151</v>
      </c>
      <c r="AK60" s="30" t="s">
        <v>151</v>
      </c>
      <c r="AL60" s="30" t="s">
        <v>151</v>
      </c>
      <c r="AM60" s="30" t="s">
        <v>151</v>
      </c>
      <c r="AN60" s="30" t="s">
        <v>151</v>
      </c>
      <c r="AO60" s="30" t="s">
        <v>151</v>
      </c>
      <c r="AP60" s="30" t="s">
        <v>151</v>
      </c>
      <c r="AQ60" s="30" t="s">
        <v>151</v>
      </c>
      <c r="AR60" s="30" t="s">
        <v>151</v>
      </c>
      <c r="AS60" s="30" t="s">
        <v>151</v>
      </c>
      <c r="AT60" s="30" t="s">
        <v>151</v>
      </c>
      <c r="AU60" s="30" t="s">
        <v>151</v>
      </c>
      <c r="AV60" s="30" t="s">
        <v>151</v>
      </c>
      <c r="AW60" s="30" t="s">
        <v>151</v>
      </c>
      <c r="AX60" s="30" t="s">
        <v>151</v>
      </c>
      <c r="AY60" s="30" t="s">
        <v>151</v>
      </c>
      <c r="AZ60" s="30" t="s">
        <v>151</v>
      </c>
      <c r="BA60" s="30" t="s">
        <v>151</v>
      </c>
      <c r="BB60" s="30" t="s">
        <v>151</v>
      </c>
      <c r="BC60" s="30" t="s">
        <v>151</v>
      </c>
      <c r="BD60" s="30" t="s">
        <v>151</v>
      </c>
      <c r="BE60" s="30" t="s">
        <v>151</v>
      </c>
      <c r="BF60" s="30" t="s">
        <v>151</v>
      </c>
      <c r="BG60" s="30" t="s">
        <v>151</v>
      </c>
      <c r="BH60" s="30" t="s">
        <v>151</v>
      </c>
      <c r="BI60" s="30" t="s">
        <v>151</v>
      </c>
      <c r="BJ60" s="30" t="s">
        <v>151</v>
      </c>
    </row>
    <row r="61" spans="1:62" customFormat="1" ht="14.4" x14ac:dyDescent="0.3">
      <c r="A61" s="15"/>
      <c r="B61" s="15"/>
      <c r="C61" s="15"/>
      <c r="D61" s="15"/>
      <c r="E61" s="15" t="s">
        <v>86</v>
      </c>
      <c r="F61" s="30">
        <v>13.468294396627437</v>
      </c>
      <c r="G61" s="30">
        <v>0</v>
      </c>
      <c r="H61" s="30">
        <v>0</v>
      </c>
      <c r="I61" s="30">
        <v>0</v>
      </c>
      <c r="J61" s="30" t="s">
        <v>151</v>
      </c>
      <c r="K61" s="30" t="s">
        <v>151</v>
      </c>
      <c r="L61" s="30">
        <v>8.8235294117647047</v>
      </c>
      <c r="M61" s="30">
        <v>0</v>
      </c>
      <c r="N61" s="30">
        <v>0</v>
      </c>
      <c r="O61" s="30">
        <v>55.555555555555557</v>
      </c>
      <c r="P61" s="30">
        <v>0</v>
      </c>
      <c r="Q61" s="30" t="s">
        <v>151</v>
      </c>
      <c r="R61" s="30" t="s">
        <v>151</v>
      </c>
      <c r="S61" s="30">
        <v>100</v>
      </c>
      <c r="T61" s="30">
        <v>13.615044445437084</v>
      </c>
      <c r="U61" s="30" t="s">
        <v>151</v>
      </c>
      <c r="V61" s="30">
        <v>0</v>
      </c>
      <c r="W61" s="30" t="s">
        <v>151</v>
      </c>
      <c r="X61" s="30" t="s">
        <v>151</v>
      </c>
      <c r="Y61" s="30">
        <v>0</v>
      </c>
      <c r="Z61" s="30" t="s">
        <v>151</v>
      </c>
      <c r="AA61" s="30" t="s">
        <v>151</v>
      </c>
      <c r="AB61" s="30" t="s">
        <v>151</v>
      </c>
      <c r="AC61" s="30" t="s">
        <v>151</v>
      </c>
      <c r="AD61" s="30" t="s">
        <v>151</v>
      </c>
      <c r="AE61" s="30" t="s">
        <v>151</v>
      </c>
      <c r="AF61" s="30" t="s">
        <v>151</v>
      </c>
      <c r="AG61" s="30">
        <v>0</v>
      </c>
      <c r="AH61" s="30" t="s">
        <v>151</v>
      </c>
      <c r="AI61" s="30" t="s">
        <v>151</v>
      </c>
      <c r="AJ61" s="30" t="s">
        <v>151</v>
      </c>
      <c r="AK61" s="30" t="s">
        <v>151</v>
      </c>
      <c r="AL61" s="30" t="s">
        <v>151</v>
      </c>
      <c r="AM61" s="30" t="s">
        <v>151</v>
      </c>
      <c r="AN61" s="30" t="s">
        <v>151</v>
      </c>
      <c r="AO61" s="30" t="s">
        <v>151</v>
      </c>
      <c r="AP61" s="30" t="s">
        <v>151</v>
      </c>
      <c r="AQ61" s="30" t="s">
        <v>151</v>
      </c>
      <c r="AR61" s="30" t="s">
        <v>151</v>
      </c>
      <c r="AS61" s="30" t="s">
        <v>151</v>
      </c>
      <c r="AT61" s="30" t="s">
        <v>151</v>
      </c>
      <c r="AU61" s="30" t="s">
        <v>151</v>
      </c>
      <c r="AV61" s="30" t="s">
        <v>151</v>
      </c>
      <c r="AW61" s="30" t="s">
        <v>151</v>
      </c>
      <c r="AX61" s="30" t="s">
        <v>151</v>
      </c>
      <c r="AY61" s="30" t="s">
        <v>151</v>
      </c>
      <c r="AZ61" s="30" t="s">
        <v>151</v>
      </c>
      <c r="BA61" s="30" t="s">
        <v>151</v>
      </c>
      <c r="BB61" s="30" t="s">
        <v>151</v>
      </c>
      <c r="BC61" s="30" t="s">
        <v>151</v>
      </c>
      <c r="BD61" s="30" t="s">
        <v>151</v>
      </c>
      <c r="BE61" s="30" t="s">
        <v>151</v>
      </c>
      <c r="BF61" s="30" t="s">
        <v>151</v>
      </c>
      <c r="BG61" s="30" t="s">
        <v>151</v>
      </c>
      <c r="BH61" s="30" t="s">
        <v>151</v>
      </c>
      <c r="BI61" s="30" t="s">
        <v>151</v>
      </c>
      <c r="BJ61" s="30" t="s">
        <v>151</v>
      </c>
    </row>
    <row r="62" spans="1:62" customFormat="1" ht="14.4" x14ac:dyDescent="0.3">
      <c r="A62" s="15"/>
      <c r="B62" s="15"/>
      <c r="C62" s="15" t="s">
        <v>136</v>
      </c>
      <c r="D62" s="15" t="s">
        <v>147</v>
      </c>
      <c r="E62" s="15" t="s">
        <v>120</v>
      </c>
      <c r="F62" s="31">
        <v>100</v>
      </c>
      <c r="G62" s="31">
        <v>100</v>
      </c>
      <c r="H62" s="31">
        <v>100</v>
      </c>
      <c r="I62" s="31">
        <v>100</v>
      </c>
      <c r="J62" s="31">
        <v>100</v>
      </c>
      <c r="K62" s="31">
        <v>100</v>
      </c>
      <c r="L62" s="31">
        <v>100</v>
      </c>
      <c r="M62" s="31">
        <v>100</v>
      </c>
      <c r="N62" s="31">
        <v>100</v>
      </c>
      <c r="O62" s="31">
        <v>100</v>
      </c>
      <c r="P62" s="31">
        <v>100</v>
      </c>
      <c r="Q62" s="31">
        <v>100</v>
      </c>
      <c r="R62" s="31">
        <v>100</v>
      </c>
      <c r="S62" s="31">
        <v>100</v>
      </c>
      <c r="T62" s="31">
        <v>100</v>
      </c>
      <c r="U62" s="31">
        <v>100</v>
      </c>
      <c r="V62" s="31">
        <v>100</v>
      </c>
      <c r="W62" s="31">
        <v>100</v>
      </c>
      <c r="X62" s="31">
        <v>100</v>
      </c>
      <c r="Y62" s="31">
        <v>100</v>
      </c>
      <c r="Z62" s="31">
        <v>100</v>
      </c>
      <c r="AA62" s="31">
        <v>100</v>
      </c>
      <c r="AB62" s="31">
        <v>100</v>
      </c>
      <c r="AC62" s="31">
        <v>100</v>
      </c>
      <c r="AD62" s="31">
        <v>100</v>
      </c>
      <c r="AE62" s="31">
        <v>100</v>
      </c>
      <c r="AF62" s="31">
        <v>100</v>
      </c>
      <c r="AG62" s="31">
        <v>100</v>
      </c>
      <c r="AH62" s="31">
        <v>100</v>
      </c>
      <c r="AI62" s="31">
        <v>100</v>
      </c>
      <c r="AJ62" s="31">
        <v>100</v>
      </c>
      <c r="AK62" s="31">
        <v>100</v>
      </c>
      <c r="AL62" s="31">
        <v>100</v>
      </c>
      <c r="AM62" s="31">
        <v>100</v>
      </c>
      <c r="AN62" s="31">
        <v>100</v>
      </c>
      <c r="AO62" s="31">
        <v>100</v>
      </c>
      <c r="AP62" s="31">
        <v>100</v>
      </c>
      <c r="AQ62" s="31">
        <v>100</v>
      </c>
      <c r="AR62" s="31">
        <v>100</v>
      </c>
      <c r="AS62" s="31">
        <v>100</v>
      </c>
      <c r="AT62" s="31">
        <v>100</v>
      </c>
      <c r="AU62" s="31">
        <v>100</v>
      </c>
      <c r="AV62" s="31">
        <v>100</v>
      </c>
      <c r="AW62" s="31">
        <v>100</v>
      </c>
      <c r="AX62" s="31">
        <v>100</v>
      </c>
      <c r="AY62" s="31">
        <v>100</v>
      </c>
      <c r="AZ62" s="31">
        <v>100</v>
      </c>
      <c r="BA62" s="31">
        <v>100</v>
      </c>
      <c r="BB62" s="31">
        <v>100</v>
      </c>
      <c r="BC62" s="31">
        <v>100</v>
      </c>
      <c r="BD62" s="31">
        <v>100</v>
      </c>
      <c r="BE62" s="31">
        <v>100</v>
      </c>
      <c r="BF62" s="31">
        <v>100</v>
      </c>
      <c r="BG62" s="31">
        <v>100</v>
      </c>
      <c r="BH62" s="31">
        <v>100</v>
      </c>
      <c r="BI62" s="31">
        <v>100</v>
      </c>
      <c r="BJ62" s="31">
        <v>100</v>
      </c>
    </row>
    <row r="63" spans="1:62" customFormat="1" ht="14.4" x14ac:dyDescent="0.3">
      <c r="A63" s="15"/>
      <c r="B63" s="15"/>
      <c r="C63" s="15"/>
      <c r="D63" s="15"/>
      <c r="E63" s="15" t="s">
        <v>121</v>
      </c>
      <c r="F63" s="30">
        <v>12.908061292471686</v>
      </c>
      <c r="G63" s="30">
        <v>0</v>
      </c>
      <c r="H63" s="30">
        <v>10.432569974554706</v>
      </c>
      <c r="I63" s="30">
        <v>15.294117647058824</v>
      </c>
      <c r="J63" s="30">
        <v>0</v>
      </c>
      <c r="K63" s="30">
        <v>0</v>
      </c>
      <c r="L63" s="30">
        <v>11.276595744680851</v>
      </c>
      <c r="M63" s="30">
        <v>12.037037037037036</v>
      </c>
      <c r="N63" s="30" t="s">
        <v>151</v>
      </c>
      <c r="O63" s="30">
        <v>3.8338658146964857</v>
      </c>
      <c r="P63" s="30">
        <v>24.401913875598087</v>
      </c>
      <c r="Q63" s="30" t="s">
        <v>151</v>
      </c>
      <c r="R63" s="30">
        <v>30</v>
      </c>
      <c r="S63" s="30">
        <v>20</v>
      </c>
      <c r="T63" s="30">
        <v>18.987341772151897</v>
      </c>
      <c r="U63" s="30">
        <v>0</v>
      </c>
      <c r="V63" s="30" t="s">
        <v>151</v>
      </c>
      <c r="W63" s="30" t="s">
        <v>151</v>
      </c>
      <c r="X63" s="30">
        <v>16.666666666666668</v>
      </c>
      <c r="Y63" s="30">
        <v>0</v>
      </c>
      <c r="Z63" s="30">
        <v>0</v>
      </c>
      <c r="AA63" s="30" t="s">
        <v>151</v>
      </c>
      <c r="AB63" s="30">
        <v>0</v>
      </c>
      <c r="AC63" s="30" t="s">
        <v>151</v>
      </c>
      <c r="AD63" s="30">
        <v>4.5454545454545459</v>
      </c>
      <c r="AE63" s="30" t="s">
        <v>151</v>
      </c>
      <c r="AF63" s="30">
        <v>20</v>
      </c>
      <c r="AG63" s="30">
        <v>4.5454545454545459</v>
      </c>
      <c r="AH63" s="30" t="s">
        <v>151</v>
      </c>
      <c r="AI63" s="30">
        <v>0</v>
      </c>
      <c r="AJ63" s="30" t="s">
        <v>151</v>
      </c>
      <c r="AK63" s="30">
        <v>0</v>
      </c>
      <c r="AL63" s="30" t="s">
        <v>151</v>
      </c>
      <c r="AM63" s="30" t="s">
        <v>151</v>
      </c>
      <c r="AN63" s="30" t="s">
        <v>151</v>
      </c>
      <c r="AO63" s="30" t="s">
        <v>151</v>
      </c>
      <c r="AP63" s="30" t="s">
        <v>151</v>
      </c>
      <c r="AQ63" s="30">
        <v>0</v>
      </c>
      <c r="AR63" s="30" t="s">
        <v>151</v>
      </c>
      <c r="AS63" s="30" t="s">
        <v>151</v>
      </c>
      <c r="AT63" s="30" t="s">
        <v>151</v>
      </c>
      <c r="AU63" s="30" t="s">
        <v>151</v>
      </c>
      <c r="AV63" s="30" t="s">
        <v>151</v>
      </c>
      <c r="AW63" s="30" t="s">
        <v>151</v>
      </c>
      <c r="AX63" s="30">
        <v>0</v>
      </c>
      <c r="AY63" s="30" t="s">
        <v>151</v>
      </c>
      <c r="AZ63" s="30" t="s">
        <v>151</v>
      </c>
      <c r="BA63" s="30" t="s">
        <v>151</v>
      </c>
      <c r="BB63" s="30" t="s">
        <v>151</v>
      </c>
      <c r="BC63" s="30" t="s">
        <v>151</v>
      </c>
      <c r="BD63" s="30" t="s">
        <v>151</v>
      </c>
      <c r="BE63" s="30" t="s">
        <v>151</v>
      </c>
      <c r="BF63" s="30" t="s">
        <v>151</v>
      </c>
      <c r="BG63" s="30">
        <v>0</v>
      </c>
      <c r="BH63" s="30">
        <v>0</v>
      </c>
      <c r="BI63" s="30" t="s">
        <v>151</v>
      </c>
      <c r="BJ63" s="30" t="s">
        <v>151</v>
      </c>
    </row>
    <row r="64" spans="1:62" customFormat="1" ht="14.4" x14ac:dyDescent="0.3">
      <c r="A64" s="15"/>
      <c r="B64" s="15"/>
      <c r="C64" s="15"/>
      <c r="D64" s="15"/>
      <c r="E64" s="15" t="s">
        <v>84</v>
      </c>
      <c r="F64" s="30">
        <v>0.33311125916055961</v>
      </c>
      <c r="G64" s="30">
        <v>0</v>
      </c>
      <c r="H64" s="30">
        <v>0.5089058524173028</v>
      </c>
      <c r="I64" s="30">
        <v>0.40336134453781514</v>
      </c>
      <c r="J64" s="30">
        <v>0</v>
      </c>
      <c r="K64" s="30">
        <v>0</v>
      </c>
      <c r="L64" s="30">
        <v>0.10638297872340426</v>
      </c>
      <c r="M64" s="30">
        <v>0</v>
      </c>
      <c r="N64" s="30" t="s">
        <v>151</v>
      </c>
      <c r="O64" s="30">
        <v>0.31948881789137379</v>
      </c>
      <c r="P64" s="30">
        <v>0.95693779904306231</v>
      </c>
      <c r="Q64" s="30" t="s">
        <v>151</v>
      </c>
      <c r="R64" s="30">
        <v>20</v>
      </c>
      <c r="S64" s="30">
        <v>0</v>
      </c>
      <c r="T64" s="30">
        <v>0</v>
      </c>
      <c r="U64" s="30">
        <v>0</v>
      </c>
      <c r="V64" s="30" t="s">
        <v>151</v>
      </c>
      <c r="W64" s="30" t="s">
        <v>151</v>
      </c>
      <c r="X64" s="30">
        <v>0</v>
      </c>
      <c r="Y64" s="30">
        <v>0</v>
      </c>
      <c r="Z64" s="30">
        <v>0</v>
      </c>
      <c r="AA64" s="30" t="s">
        <v>151</v>
      </c>
      <c r="AB64" s="30">
        <v>0</v>
      </c>
      <c r="AC64" s="30" t="s">
        <v>151</v>
      </c>
      <c r="AD64" s="30">
        <v>0</v>
      </c>
      <c r="AE64" s="30" t="s">
        <v>151</v>
      </c>
      <c r="AF64" s="30">
        <v>0</v>
      </c>
      <c r="AG64" s="30">
        <v>0</v>
      </c>
      <c r="AH64" s="30" t="s">
        <v>151</v>
      </c>
      <c r="AI64" s="30">
        <v>0</v>
      </c>
      <c r="AJ64" s="30" t="s">
        <v>151</v>
      </c>
      <c r="AK64" s="30">
        <v>0</v>
      </c>
      <c r="AL64" s="30" t="s">
        <v>151</v>
      </c>
      <c r="AM64" s="30" t="s">
        <v>151</v>
      </c>
      <c r="AN64" s="30" t="s">
        <v>151</v>
      </c>
      <c r="AO64" s="30" t="s">
        <v>151</v>
      </c>
      <c r="AP64" s="30" t="s">
        <v>151</v>
      </c>
      <c r="AQ64" s="30">
        <v>0</v>
      </c>
      <c r="AR64" s="30" t="s">
        <v>151</v>
      </c>
      <c r="AS64" s="30" t="s">
        <v>151</v>
      </c>
      <c r="AT64" s="30" t="s">
        <v>151</v>
      </c>
      <c r="AU64" s="30" t="s">
        <v>151</v>
      </c>
      <c r="AV64" s="30" t="s">
        <v>151</v>
      </c>
      <c r="AW64" s="30" t="s">
        <v>151</v>
      </c>
      <c r="AX64" s="30">
        <v>0</v>
      </c>
      <c r="AY64" s="30" t="s">
        <v>151</v>
      </c>
      <c r="AZ64" s="30" t="s">
        <v>151</v>
      </c>
      <c r="BA64" s="30" t="s">
        <v>151</v>
      </c>
      <c r="BB64" s="30" t="s">
        <v>151</v>
      </c>
      <c r="BC64" s="30" t="s">
        <v>151</v>
      </c>
      <c r="BD64" s="30" t="s">
        <v>151</v>
      </c>
      <c r="BE64" s="30" t="s">
        <v>151</v>
      </c>
      <c r="BF64" s="30" t="s">
        <v>151</v>
      </c>
      <c r="BG64" s="30">
        <v>0</v>
      </c>
      <c r="BH64" s="30">
        <v>0</v>
      </c>
      <c r="BI64" s="30" t="s">
        <v>151</v>
      </c>
      <c r="BJ64" s="30" t="s">
        <v>151</v>
      </c>
    </row>
    <row r="65" spans="1:62" customFormat="1" ht="14.4" x14ac:dyDescent="0.3">
      <c r="A65" s="15"/>
      <c r="B65" s="15"/>
      <c r="C65" s="15"/>
      <c r="D65" s="15"/>
      <c r="E65" s="15" t="s">
        <v>85</v>
      </c>
      <c r="F65" s="30">
        <v>1.7321785476349101</v>
      </c>
      <c r="G65" s="30">
        <v>0</v>
      </c>
      <c r="H65" s="30">
        <v>2.2900763358778624</v>
      </c>
      <c r="I65" s="30">
        <v>1.411764705882353</v>
      </c>
      <c r="J65" s="30">
        <v>0</v>
      </c>
      <c r="K65" s="30">
        <v>0</v>
      </c>
      <c r="L65" s="30">
        <v>2.978723404255319</v>
      </c>
      <c r="M65" s="30">
        <v>5.0925925925925926</v>
      </c>
      <c r="N65" s="30" t="s">
        <v>151</v>
      </c>
      <c r="O65" s="30">
        <v>1.2779552715654952</v>
      </c>
      <c r="P65" s="30">
        <v>0.47846889952153115</v>
      </c>
      <c r="Q65" s="30" t="s">
        <v>151</v>
      </c>
      <c r="R65" s="30">
        <v>0</v>
      </c>
      <c r="S65" s="30">
        <v>1.3333333333333333</v>
      </c>
      <c r="T65" s="30">
        <v>2.2151898734177213</v>
      </c>
      <c r="U65" s="30">
        <v>0</v>
      </c>
      <c r="V65" s="30" t="s">
        <v>151</v>
      </c>
      <c r="W65" s="30" t="s">
        <v>151</v>
      </c>
      <c r="X65" s="30">
        <v>0</v>
      </c>
      <c r="Y65" s="30">
        <v>0</v>
      </c>
      <c r="Z65" s="30">
        <v>0</v>
      </c>
      <c r="AA65" s="30" t="s">
        <v>151</v>
      </c>
      <c r="AB65" s="30">
        <v>0</v>
      </c>
      <c r="AC65" s="30" t="s">
        <v>151</v>
      </c>
      <c r="AD65" s="30">
        <v>0</v>
      </c>
      <c r="AE65" s="30" t="s">
        <v>151</v>
      </c>
      <c r="AF65" s="30">
        <v>0</v>
      </c>
      <c r="AG65" s="30">
        <v>0</v>
      </c>
      <c r="AH65" s="30" t="s">
        <v>151</v>
      </c>
      <c r="AI65" s="30">
        <v>0</v>
      </c>
      <c r="AJ65" s="30" t="s">
        <v>151</v>
      </c>
      <c r="AK65" s="30">
        <v>0</v>
      </c>
      <c r="AL65" s="30" t="s">
        <v>151</v>
      </c>
      <c r="AM65" s="30" t="s">
        <v>151</v>
      </c>
      <c r="AN65" s="30" t="s">
        <v>151</v>
      </c>
      <c r="AO65" s="30" t="s">
        <v>151</v>
      </c>
      <c r="AP65" s="30" t="s">
        <v>151</v>
      </c>
      <c r="AQ65" s="30">
        <v>0</v>
      </c>
      <c r="AR65" s="30" t="s">
        <v>151</v>
      </c>
      <c r="AS65" s="30" t="s">
        <v>151</v>
      </c>
      <c r="AT65" s="30" t="s">
        <v>151</v>
      </c>
      <c r="AU65" s="30" t="s">
        <v>151</v>
      </c>
      <c r="AV65" s="30" t="s">
        <v>151</v>
      </c>
      <c r="AW65" s="30" t="s">
        <v>151</v>
      </c>
      <c r="AX65" s="30">
        <v>0</v>
      </c>
      <c r="AY65" s="30" t="s">
        <v>151</v>
      </c>
      <c r="AZ65" s="30" t="s">
        <v>151</v>
      </c>
      <c r="BA65" s="30" t="s">
        <v>151</v>
      </c>
      <c r="BB65" s="30" t="s">
        <v>151</v>
      </c>
      <c r="BC65" s="30" t="s">
        <v>151</v>
      </c>
      <c r="BD65" s="30" t="s">
        <v>151</v>
      </c>
      <c r="BE65" s="30" t="s">
        <v>151</v>
      </c>
      <c r="BF65" s="30" t="s">
        <v>151</v>
      </c>
      <c r="BG65" s="30">
        <v>0</v>
      </c>
      <c r="BH65" s="30">
        <v>0</v>
      </c>
      <c r="BI65" s="30" t="s">
        <v>151</v>
      </c>
      <c r="BJ65" s="30" t="s">
        <v>151</v>
      </c>
    </row>
    <row r="66" spans="1:62" customFormat="1" ht="14.4" x14ac:dyDescent="0.3">
      <c r="A66" s="15"/>
      <c r="B66" s="37"/>
      <c r="C66" s="37"/>
      <c r="D66" s="37"/>
      <c r="E66" s="37" t="s">
        <v>86</v>
      </c>
      <c r="F66" s="40">
        <v>10.859427048634243</v>
      </c>
      <c r="G66" s="40">
        <v>0</v>
      </c>
      <c r="H66" s="40">
        <v>7.6335877862595414</v>
      </c>
      <c r="I66" s="40">
        <v>13.478991596638656</v>
      </c>
      <c r="J66" s="40">
        <v>0</v>
      </c>
      <c r="K66" s="40">
        <v>0</v>
      </c>
      <c r="L66" s="40">
        <v>8.2978723404255312</v>
      </c>
      <c r="M66" s="40">
        <v>6.9444444444444438</v>
      </c>
      <c r="N66" s="40" t="s">
        <v>151</v>
      </c>
      <c r="O66" s="40">
        <v>2.2364217252396168</v>
      </c>
      <c r="P66" s="40">
        <v>22.966507177033495</v>
      </c>
      <c r="Q66" s="40" t="s">
        <v>151</v>
      </c>
      <c r="R66" s="40">
        <v>20</v>
      </c>
      <c r="S66" s="40">
        <v>18.666666666666668</v>
      </c>
      <c r="T66" s="40">
        <v>16.455696202531644</v>
      </c>
      <c r="U66" s="40">
        <v>0</v>
      </c>
      <c r="V66" s="40" t="s">
        <v>151</v>
      </c>
      <c r="W66" s="40" t="s">
        <v>151</v>
      </c>
      <c r="X66" s="40">
        <v>16.666666666666668</v>
      </c>
      <c r="Y66" s="40">
        <v>0</v>
      </c>
      <c r="Z66" s="40">
        <v>0</v>
      </c>
      <c r="AA66" s="40" t="s">
        <v>151</v>
      </c>
      <c r="AB66" s="40">
        <v>0</v>
      </c>
      <c r="AC66" s="40" t="s">
        <v>151</v>
      </c>
      <c r="AD66" s="40">
        <v>4.5454545454545459</v>
      </c>
      <c r="AE66" s="40" t="s">
        <v>151</v>
      </c>
      <c r="AF66" s="40">
        <v>20</v>
      </c>
      <c r="AG66" s="40">
        <v>4.5454545454545459</v>
      </c>
      <c r="AH66" s="40" t="s">
        <v>151</v>
      </c>
      <c r="AI66" s="40">
        <v>0</v>
      </c>
      <c r="AJ66" s="40" t="s">
        <v>151</v>
      </c>
      <c r="AK66" s="40">
        <v>0</v>
      </c>
      <c r="AL66" s="40" t="s">
        <v>151</v>
      </c>
      <c r="AM66" s="40" t="s">
        <v>151</v>
      </c>
      <c r="AN66" s="40" t="s">
        <v>151</v>
      </c>
      <c r="AO66" s="40" t="s">
        <v>151</v>
      </c>
      <c r="AP66" s="40" t="s">
        <v>151</v>
      </c>
      <c r="AQ66" s="40">
        <v>0</v>
      </c>
      <c r="AR66" s="40" t="s">
        <v>151</v>
      </c>
      <c r="AS66" s="40" t="s">
        <v>151</v>
      </c>
      <c r="AT66" s="40" t="s">
        <v>151</v>
      </c>
      <c r="AU66" s="40" t="s">
        <v>151</v>
      </c>
      <c r="AV66" s="40" t="s">
        <v>151</v>
      </c>
      <c r="AW66" s="40" t="s">
        <v>151</v>
      </c>
      <c r="AX66" s="40">
        <v>0</v>
      </c>
      <c r="AY66" s="40" t="s">
        <v>151</v>
      </c>
      <c r="AZ66" s="40" t="s">
        <v>151</v>
      </c>
      <c r="BA66" s="40" t="s">
        <v>151</v>
      </c>
      <c r="BB66" s="40" t="s">
        <v>151</v>
      </c>
      <c r="BC66" s="40" t="s">
        <v>151</v>
      </c>
      <c r="BD66" s="40" t="s">
        <v>151</v>
      </c>
      <c r="BE66" s="40" t="s">
        <v>151</v>
      </c>
      <c r="BF66" s="40" t="s">
        <v>151</v>
      </c>
      <c r="BG66" s="40">
        <v>0</v>
      </c>
      <c r="BH66" s="40">
        <v>0</v>
      </c>
      <c r="BI66" s="40" t="s">
        <v>151</v>
      </c>
      <c r="BJ66" s="40" t="s">
        <v>151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tabSelected="1" workbookViewId="0">
      <selection activeCell="G11" sqref="G11"/>
    </sheetView>
  </sheetViews>
  <sheetFormatPr defaultColWidth="9.109375" defaultRowHeight="13.8" x14ac:dyDescent="0.25"/>
  <cols>
    <col min="1" max="3" width="9.109375" style="9"/>
    <col min="4" max="4" width="35.88671875" style="9" customWidth="1"/>
    <col min="5" max="5" width="23.33203125" style="9" customWidth="1"/>
    <col min="6" max="6" width="15.5546875" style="9" customWidth="1"/>
    <col min="7" max="16384" width="9.10937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52" t="s">
        <v>88</v>
      </c>
      <c r="B2" s="52"/>
      <c r="C2" s="52"/>
      <c r="D2" s="52"/>
      <c r="E2" s="52"/>
      <c r="F2" s="52"/>
      <c r="G2" s="52"/>
      <c r="H2" s="52"/>
      <c r="I2" s="52"/>
      <c r="J2" s="52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5" customFormat="1" x14ac:dyDescent="0.3">
      <c r="A5" s="24"/>
      <c r="B5" s="67"/>
      <c r="C5" s="67"/>
      <c r="D5" s="67" t="s">
        <v>115</v>
      </c>
      <c r="E5" s="67" t="s">
        <v>116</v>
      </c>
      <c r="F5" s="67"/>
      <c r="G5" s="74" t="s">
        <v>132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6"/>
    </row>
    <row r="6" spans="1:63" s="25" customFormat="1" x14ac:dyDescent="0.25">
      <c r="A6" s="24"/>
      <c r="B6" s="69"/>
      <c r="C6" s="69"/>
      <c r="D6" s="69"/>
      <c r="E6" s="69"/>
      <c r="F6" s="69"/>
      <c r="G6" s="26" t="s">
        <v>113</v>
      </c>
      <c r="H6" s="24" t="s">
        <v>3</v>
      </c>
      <c r="I6" s="24" t="s">
        <v>4</v>
      </c>
      <c r="J6" s="24" t="s">
        <v>5</v>
      </c>
      <c r="K6" s="24" t="s">
        <v>6</v>
      </c>
      <c r="L6" s="24" t="s">
        <v>7</v>
      </c>
      <c r="M6" s="24" t="s">
        <v>8</v>
      </c>
      <c r="N6" s="24" t="s">
        <v>9</v>
      </c>
      <c r="O6" s="24" t="s">
        <v>10</v>
      </c>
      <c r="P6" s="24" t="s">
        <v>11</v>
      </c>
      <c r="Q6" s="24" t="s">
        <v>12</v>
      </c>
      <c r="R6" s="24" t="s">
        <v>13</v>
      </c>
      <c r="S6" s="24" t="s">
        <v>14</v>
      </c>
      <c r="T6" s="24" t="s">
        <v>15</v>
      </c>
      <c r="U6" s="24" t="s">
        <v>16</v>
      </c>
      <c r="V6" s="24" t="s">
        <v>17</v>
      </c>
      <c r="W6" s="24" t="s">
        <v>18</v>
      </c>
      <c r="X6" s="24" t="s">
        <v>19</v>
      </c>
      <c r="Y6" s="24" t="s">
        <v>20</v>
      </c>
      <c r="Z6" s="24" t="s">
        <v>21</v>
      </c>
      <c r="AA6" s="24" t="s">
        <v>22</v>
      </c>
      <c r="AB6" s="24" t="s">
        <v>23</v>
      </c>
      <c r="AC6" s="24" t="s">
        <v>24</v>
      </c>
      <c r="AD6" s="24" t="s">
        <v>25</v>
      </c>
      <c r="AE6" s="24" t="s">
        <v>26</v>
      </c>
      <c r="AF6" s="24" t="s">
        <v>27</v>
      </c>
      <c r="AG6" s="24" t="s">
        <v>28</v>
      </c>
      <c r="AH6" s="24" t="s">
        <v>29</v>
      </c>
      <c r="AI6" s="24" t="s">
        <v>30</v>
      </c>
      <c r="AJ6" s="24" t="s">
        <v>31</v>
      </c>
      <c r="AK6" s="24" t="s">
        <v>32</v>
      </c>
      <c r="AL6" s="24" t="s">
        <v>33</v>
      </c>
      <c r="AM6" s="24" t="s">
        <v>34</v>
      </c>
      <c r="AN6" s="24" t="s">
        <v>35</v>
      </c>
      <c r="AO6" s="24" t="s">
        <v>36</v>
      </c>
      <c r="AP6" s="24" t="s">
        <v>37</v>
      </c>
      <c r="AQ6" s="24" t="s">
        <v>38</v>
      </c>
      <c r="AR6" s="24" t="s">
        <v>39</v>
      </c>
      <c r="AS6" s="24" t="s">
        <v>40</v>
      </c>
      <c r="AT6" s="24" t="s">
        <v>41</v>
      </c>
      <c r="AU6" s="24" t="s">
        <v>42</v>
      </c>
      <c r="AV6" s="24" t="s">
        <v>43</v>
      </c>
      <c r="AW6" s="24" t="s">
        <v>44</v>
      </c>
      <c r="AX6" s="24" t="s">
        <v>45</v>
      </c>
      <c r="AY6" s="24" t="s">
        <v>46</v>
      </c>
      <c r="AZ6" s="24" t="s">
        <v>47</v>
      </c>
      <c r="BA6" s="24" t="s">
        <v>48</v>
      </c>
      <c r="BB6" s="24" t="s">
        <v>49</v>
      </c>
      <c r="BC6" s="24" t="s">
        <v>50</v>
      </c>
      <c r="BD6" s="24" t="s">
        <v>51</v>
      </c>
      <c r="BE6" s="24" t="s">
        <v>52</v>
      </c>
      <c r="BF6" s="24" t="s">
        <v>53</v>
      </c>
      <c r="BG6" s="24" t="s">
        <v>54</v>
      </c>
      <c r="BH6" s="24" t="s">
        <v>55</v>
      </c>
      <c r="BI6" s="24" t="s">
        <v>56</v>
      </c>
      <c r="BJ6" s="24" t="s">
        <v>57</v>
      </c>
      <c r="BK6" s="24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A8" s="15"/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A12" s="15"/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A13" s="15"/>
      <c r="B13" s="15"/>
      <c r="C13" s="15"/>
      <c r="D13" s="15" t="s">
        <v>137</v>
      </c>
      <c r="E13" s="15"/>
      <c r="F13" s="15" t="s">
        <v>113</v>
      </c>
      <c r="G13" s="5">
        <v>222584.53514093754</v>
      </c>
      <c r="H13" s="5">
        <v>3177.9323411258201</v>
      </c>
      <c r="I13" s="5">
        <v>2829.3756431563315</v>
      </c>
      <c r="J13" s="5">
        <v>6677.4896494963823</v>
      </c>
      <c r="K13" s="5">
        <v>106</v>
      </c>
      <c r="L13" s="5">
        <v>30.074666666666669</v>
      </c>
      <c r="M13" s="5">
        <v>6293.513267464089</v>
      </c>
      <c r="N13" s="5">
        <v>2120.3442485256046</v>
      </c>
      <c r="O13" s="5">
        <v>6</v>
      </c>
      <c r="P13" s="5">
        <v>432.01309977718313</v>
      </c>
      <c r="Q13" s="5">
        <v>19436.941701869466</v>
      </c>
      <c r="R13" s="5">
        <v>1</v>
      </c>
      <c r="S13" s="5">
        <v>65.416666666666657</v>
      </c>
      <c r="T13" s="5">
        <v>50334.947444576879</v>
      </c>
      <c r="U13" s="5">
        <v>98156.603419331106</v>
      </c>
      <c r="V13" s="5">
        <v>91.77255553173417</v>
      </c>
      <c r="W13" s="5">
        <v>18.25</v>
      </c>
      <c r="X13" s="5">
        <v>12</v>
      </c>
      <c r="Y13" s="5">
        <v>48.5</v>
      </c>
      <c r="Z13" s="5">
        <v>2098.20491707578</v>
      </c>
      <c r="AA13" s="5">
        <v>55</v>
      </c>
      <c r="AB13" s="5">
        <v>0</v>
      </c>
      <c r="AC13" s="5">
        <v>6.6666666666666679</v>
      </c>
      <c r="AD13" s="5">
        <v>14.172836702248466</v>
      </c>
      <c r="AE13" s="5">
        <v>148.41161922192256</v>
      </c>
      <c r="AF13" s="5">
        <v>4</v>
      </c>
      <c r="AG13" s="5">
        <v>14</v>
      </c>
      <c r="AH13" s="5">
        <v>29412.302482357911</v>
      </c>
      <c r="AI13" s="5">
        <v>0</v>
      </c>
      <c r="AJ13" s="5">
        <v>95.179571813066005</v>
      </c>
      <c r="AK13" s="5">
        <v>140.40094790325878</v>
      </c>
      <c r="AL13" s="5">
        <v>1.3947368421052631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3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</v>
      </c>
      <c r="AZ13" s="5">
        <v>0</v>
      </c>
      <c r="BA13" s="5">
        <v>2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356.57085586350996</v>
      </c>
      <c r="BH13" s="5">
        <v>1</v>
      </c>
      <c r="BI13" s="5">
        <v>389.05580230253685</v>
      </c>
      <c r="BJ13" s="5">
        <v>1</v>
      </c>
      <c r="BK13" s="5">
        <v>0</v>
      </c>
    </row>
    <row r="14" spans="1:63" x14ac:dyDescent="0.25">
      <c r="A14" s="15"/>
      <c r="B14" s="15"/>
      <c r="C14" s="15"/>
      <c r="D14" s="15"/>
      <c r="E14" s="15"/>
      <c r="F14" s="15" t="s">
        <v>122</v>
      </c>
      <c r="G14" s="5">
        <v>82010.806518601312</v>
      </c>
      <c r="H14" s="5">
        <v>501.96611083592552</v>
      </c>
      <c r="I14" s="5">
        <v>826.4914645447011</v>
      </c>
      <c r="J14" s="5">
        <v>1721.7839646303303</v>
      </c>
      <c r="K14" s="5">
        <v>67</v>
      </c>
      <c r="L14" s="5">
        <v>3.75</v>
      </c>
      <c r="M14" s="5">
        <v>1734.3318330288553</v>
      </c>
      <c r="N14" s="5">
        <v>592.85099342794274</v>
      </c>
      <c r="O14" s="5">
        <v>0</v>
      </c>
      <c r="P14" s="5">
        <v>122.36349749361527</v>
      </c>
      <c r="Q14" s="5">
        <v>6843.2479957524165</v>
      </c>
      <c r="R14" s="5">
        <v>0</v>
      </c>
      <c r="S14" s="5">
        <v>1.75</v>
      </c>
      <c r="T14" s="5">
        <v>22294.248638762379</v>
      </c>
      <c r="U14" s="5">
        <v>37051.193458167225</v>
      </c>
      <c r="V14" s="5">
        <v>20.697405065673106</v>
      </c>
      <c r="W14" s="5">
        <v>0</v>
      </c>
      <c r="X14" s="5">
        <v>0</v>
      </c>
      <c r="Y14" s="5">
        <v>4.666666666666667</v>
      </c>
      <c r="Z14" s="5">
        <v>655.28131579862531</v>
      </c>
      <c r="AA14" s="5">
        <v>0</v>
      </c>
      <c r="AB14" s="5">
        <v>0</v>
      </c>
      <c r="AC14" s="5">
        <v>2</v>
      </c>
      <c r="AD14" s="5">
        <v>0</v>
      </c>
      <c r="AE14" s="5">
        <v>42.139742896226096</v>
      </c>
      <c r="AF14" s="5">
        <v>0</v>
      </c>
      <c r="AG14" s="5">
        <v>3.5</v>
      </c>
      <c r="AH14" s="5">
        <v>9241.1591017680712</v>
      </c>
      <c r="AI14" s="5">
        <v>0</v>
      </c>
      <c r="AJ14" s="5">
        <v>13.960513122125397</v>
      </c>
      <c r="AK14" s="5">
        <v>33.453303561755497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1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109.84680241673155</v>
      </c>
      <c r="BH14" s="5">
        <v>0</v>
      </c>
      <c r="BI14" s="5">
        <v>122.1237106587696</v>
      </c>
      <c r="BJ14" s="5">
        <v>0</v>
      </c>
      <c r="BK14" s="5">
        <v>0</v>
      </c>
    </row>
    <row r="15" spans="1:63" x14ac:dyDescent="0.25">
      <c r="A15" s="15"/>
      <c r="B15" s="15"/>
      <c r="C15" s="15"/>
      <c r="D15" s="15"/>
      <c r="E15" s="15"/>
      <c r="F15" s="15" t="s">
        <v>123</v>
      </c>
      <c r="G15" s="5">
        <v>127262.7392619227</v>
      </c>
      <c r="H15" s="5">
        <v>2608.1681578135763</v>
      </c>
      <c r="I15" s="5">
        <v>1836.425107508461</v>
      </c>
      <c r="J15" s="5">
        <v>4714.2248816604024</v>
      </c>
      <c r="K15" s="5">
        <v>32</v>
      </c>
      <c r="L15" s="5">
        <v>26.324666666666669</v>
      </c>
      <c r="M15" s="5">
        <v>4070.5060920807573</v>
      </c>
      <c r="N15" s="5">
        <v>1465.3356720471565</v>
      </c>
      <c r="O15" s="5">
        <v>6</v>
      </c>
      <c r="P15" s="5">
        <v>301.42614601706646</v>
      </c>
      <c r="Q15" s="5">
        <v>11604.341381679058</v>
      </c>
      <c r="R15" s="5">
        <v>1</v>
      </c>
      <c r="S15" s="5">
        <v>63.666666666666664</v>
      </c>
      <c r="T15" s="5">
        <v>25469.117793150552</v>
      </c>
      <c r="U15" s="5">
        <v>54395.002328014692</v>
      </c>
      <c r="V15" s="5">
        <v>66.741817132727704</v>
      </c>
      <c r="W15" s="5">
        <v>18.25</v>
      </c>
      <c r="X15" s="5">
        <v>12</v>
      </c>
      <c r="Y15" s="5">
        <v>43.833333333333336</v>
      </c>
      <c r="Z15" s="5">
        <v>1349.2921564503345</v>
      </c>
      <c r="AA15" s="5">
        <v>55</v>
      </c>
      <c r="AB15" s="5">
        <v>0</v>
      </c>
      <c r="AC15" s="5">
        <v>3.5</v>
      </c>
      <c r="AD15" s="5">
        <v>14.172836702248466</v>
      </c>
      <c r="AE15" s="5">
        <v>106.27187632569647</v>
      </c>
      <c r="AF15" s="5">
        <v>4</v>
      </c>
      <c r="AG15" s="5">
        <v>8</v>
      </c>
      <c r="AH15" s="5">
        <v>18318.531547465132</v>
      </c>
      <c r="AI15" s="5">
        <v>0</v>
      </c>
      <c r="AJ15" s="5">
        <v>81.219058690940614</v>
      </c>
      <c r="AK15" s="5">
        <v>106.94764434150331</v>
      </c>
      <c r="AL15" s="5">
        <v>1.3947368421052631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3</v>
      </c>
      <c r="AS15" s="5">
        <v>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5">
        <v>0</v>
      </c>
      <c r="BA15" s="5">
        <v>1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222.36863315716622</v>
      </c>
      <c r="BH15" s="5">
        <v>1</v>
      </c>
      <c r="BI15" s="5">
        <v>247.67672817271952</v>
      </c>
      <c r="BJ15" s="5">
        <v>1</v>
      </c>
      <c r="BK15" s="5">
        <v>0</v>
      </c>
    </row>
    <row r="16" spans="1:63" x14ac:dyDescent="0.25">
      <c r="A16" s="15"/>
      <c r="B16" s="15"/>
      <c r="C16" s="15"/>
      <c r="D16" s="15"/>
      <c r="E16" s="15"/>
      <c r="F16" s="15" t="s">
        <v>124</v>
      </c>
      <c r="G16" s="5">
        <v>11800.204326019986</v>
      </c>
      <c r="H16" s="5">
        <v>45.494912393162387</v>
      </c>
      <c r="I16" s="5">
        <v>113.92515382278579</v>
      </c>
      <c r="J16" s="5">
        <v>182.78413336309882</v>
      </c>
      <c r="K16" s="5">
        <v>1</v>
      </c>
      <c r="L16" s="5">
        <v>0</v>
      </c>
      <c r="M16" s="5">
        <v>323.53348634492056</v>
      </c>
      <c r="N16" s="5">
        <v>51.376632092177431</v>
      </c>
      <c r="O16" s="5">
        <v>0</v>
      </c>
      <c r="P16" s="5">
        <v>5</v>
      </c>
      <c r="Q16" s="5">
        <v>835.61309693331737</v>
      </c>
      <c r="R16" s="5">
        <v>0</v>
      </c>
      <c r="S16" s="5">
        <v>0</v>
      </c>
      <c r="T16" s="5">
        <v>2320.3568199061801</v>
      </c>
      <c r="U16" s="5">
        <v>6156.6524615031522</v>
      </c>
      <c r="V16" s="5">
        <v>3.3333333333333335</v>
      </c>
      <c r="W16" s="5">
        <v>0</v>
      </c>
      <c r="X16" s="5">
        <v>0</v>
      </c>
      <c r="Y16" s="5">
        <v>0</v>
      </c>
      <c r="Z16" s="5">
        <v>86.519588895230697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2.5</v>
      </c>
      <c r="AH16" s="5">
        <v>1637.7345779334448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17.253824496872763</v>
      </c>
      <c r="BH16" s="5">
        <v>0</v>
      </c>
      <c r="BI16" s="5">
        <v>17.126305002244592</v>
      </c>
      <c r="BJ16" s="5">
        <v>0</v>
      </c>
      <c r="BK16" s="5">
        <v>0</v>
      </c>
    </row>
    <row r="17" spans="1:63" x14ac:dyDescent="0.25">
      <c r="A17" s="15"/>
      <c r="B17" s="15"/>
      <c r="C17" s="15"/>
      <c r="D17" s="15"/>
      <c r="E17" s="15"/>
      <c r="F17" s="15" t="s">
        <v>125</v>
      </c>
      <c r="G17" s="5">
        <v>1055.7338194947406</v>
      </c>
      <c r="H17" s="5">
        <v>14.148205128205127</v>
      </c>
      <c r="I17" s="5">
        <v>34.084734216037475</v>
      </c>
      <c r="J17" s="5">
        <v>48.878401360671511</v>
      </c>
      <c r="K17" s="5">
        <v>6</v>
      </c>
      <c r="L17" s="5">
        <v>0</v>
      </c>
      <c r="M17" s="5">
        <v>98.974546242541294</v>
      </c>
      <c r="N17" s="5">
        <v>9.7809509583406005</v>
      </c>
      <c r="O17" s="5">
        <v>0</v>
      </c>
      <c r="P17" s="5">
        <v>1</v>
      </c>
      <c r="Q17" s="5">
        <v>101.20345209977374</v>
      </c>
      <c r="R17" s="5">
        <v>0</v>
      </c>
      <c r="S17" s="5">
        <v>0</v>
      </c>
      <c r="T17" s="5">
        <v>142.21178707365002</v>
      </c>
      <c r="U17" s="5">
        <v>455.22109902108707</v>
      </c>
      <c r="V17" s="5">
        <v>1</v>
      </c>
      <c r="W17" s="5">
        <v>0</v>
      </c>
      <c r="X17" s="5">
        <v>0</v>
      </c>
      <c r="Y17" s="5">
        <v>0</v>
      </c>
      <c r="Z17" s="5">
        <v>7.1118559315892487</v>
      </c>
      <c r="AA17" s="5">
        <v>0</v>
      </c>
      <c r="AB17" s="5">
        <v>0</v>
      </c>
      <c r="AC17" s="5">
        <v>1.1666666666666667</v>
      </c>
      <c r="AD17" s="5">
        <v>0</v>
      </c>
      <c r="AE17" s="5">
        <v>0</v>
      </c>
      <c r="AF17" s="5">
        <v>0</v>
      </c>
      <c r="AG17" s="5">
        <v>0</v>
      </c>
      <c r="AH17" s="5">
        <v>126.73834417176579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6.0847181556093748</v>
      </c>
      <c r="BH17" s="5">
        <v>0</v>
      </c>
      <c r="BI17" s="5">
        <v>2.1290584688033496</v>
      </c>
      <c r="BJ17" s="5">
        <v>0</v>
      </c>
      <c r="BK17" s="5">
        <v>0</v>
      </c>
    </row>
    <row r="18" spans="1:63" x14ac:dyDescent="0.25">
      <c r="A18" s="15"/>
      <c r="B18" s="15"/>
      <c r="C18" s="15"/>
      <c r="D18" s="15"/>
      <c r="E18" s="15"/>
      <c r="F18" s="15" t="s">
        <v>126</v>
      </c>
      <c r="G18" s="5">
        <v>455.05121490524147</v>
      </c>
      <c r="H18" s="5">
        <v>8.154954954954956</v>
      </c>
      <c r="I18" s="5">
        <v>18.449183064340044</v>
      </c>
      <c r="J18" s="5">
        <v>9.8182684818404606</v>
      </c>
      <c r="K18" s="5">
        <v>0</v>
      </c>
      <c r="L18" s="5">
        <v>0</v>
      </c>
      <c r="M18" s="5">
        <v>66.167309766980523</v>
      </c>
      <c r="N18" s="5">
        <v>1</v>
      </c>
      <c r="O18" s="5">
        <v>0</v>
      </c>
      <c r="P18" s="5">
        <v>2.2234562665014419</v>
      </c>
      <c r="Q18" s="5">
        <v>52.535775405390737</v>
      </c>
      <c r="R18" s="5">
        <v>0</v>
      </c>
      <c r="S18" s="5">
        <v>0</v>
      </c>
      <c r="T18" s="5">
        <v>109.01240567983356</v>
      </c>
      <c r="U18" s="5">
        <v>98.534072628201244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88.138911020067567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1.0168776371308017</v>
      </c>
      <c r="BH18" s="5">
        <v>0</v>
      </c>
      <c r="BI18" s="5">
        <v>0</v>
      </c>
      <c r="BJ18" s="5">
        <v>0</v>
      </c>
      <c r="BK18" s="5">
        <v>0</v>
      </c>
    </row>
    <row r="19" spans="1:63" x14ac:dyDescent="0.25">
      <c r="A19" s="15"/>
      <c r="B19" s="15"/>
      <c r="C19" s="15"/>
      <c r="D19" s="15" t="s">
        <v>136</v>
      </c>
      <c r="E19" s="15" t="s">
        <v>138</v>
      </c>
      <c r="F19" s="15" t="s">
        <v>113</v>
      </c>
      <c r="G19" s="5">
        <v>39149.10727203339</v>
      </c>
      <c r="H19" s="5">
        <v>449.39099099099121</v>
      </c>
      <c r="I19" s="5">
        <v>223.85723051001682</v>
      </c>
      <c r="J19" s="5">
        <v>126</v>
      </c>
      <c r="K19" s="5">
        <v>96</v>
      </c>
      <c r="L19" s="5">
        <v>12</v>
      </c>
      <c r="M19" s="5">
        <v>217.44444444444446</v>
      </c>
      <c r="N19" s="5">
        <v>39.6</v>
      </c>
      <c r="O19" s="5">
        <v>0</v>
      </c>
      <c r="P19" s="5">
        <v>0</v>
      </c>
      <c r="Q19" s="5">
        <v>7833.1076690879709</v>
      </c>
      <c r="R19" s="5">
        <v>0</v>
      </c>
      <c r="S19" s="5">
        <v>20.999999999999996</v>
      </c>
      <c r="T19" s="5">
        <v>27282.878539531503</v>
      </c>
      <c r="U19" s="5">
        <v>2178.4528312275784</v>
      </c>
      <c r="V19" s="5">
        <v>0</v>
      </c>
      <c r="W19" s="5">
        <v>14</v>
      </c>
      <c r="X19" s="5">
        <v>12</v>
      </c>
      <c r="Y19" s="5">
        <v>0</v>
      </c>
      <c r="Z19" s="5">
        <v>29.242589625044545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600.13297661581976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2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12</v>
      </c>
      <c r="BJ19" s="5">
        <v>0</v>
      </c>
      <c r="BK19" s="5">
        <v>0</v>
      </c>
    </row>
    <row r="20" spans="1:63" x14ac:dyDescent="0.25">
      <c r="A20" s="15"/>
      <c r="B20" s="15"/>
      <c r="C20" s="15"/>
      <c r="D20" s="15"/>
      <c r="E20" s="15"/>
      <c r="F20" s="15" t="s">
        <v>122</v>
      </c>
      <c r="G20" s="5">
        <v>16398.571490739974</v>
      </c>
      <c r="H20" s="5">
        <v>126.33603603603608</v>
      </c>
      <c r="I20" s="5">
        <v>39.601353009592714</v>
      </c>
      <c r="J20" s="5">
        <v>46.933399172890567</v>
      </c>
      <c r="K20" s="5">
        <v>65</v>
      </c>
      <c r="L20" s="5">
        <v>0</v>
      </c>
      <c r="M20" s="5">
        <v>82.555555555555543</v>
      </c>
      <c r="N20" s="5">
        <v>0</v>
      </c>
      <c r="O20" s="5">
        <v>0</v>
      </c>
      <c r="P20" s="5">
        <v>0</v>
      </c>
      <c r="Q20" s="5">
        <v>2921.9355097068533</v>
      </c>
      <c r="R20" s="5">
        <v>0</v>
      </c>
      <c r="S20" s="5">
        <v>0</v>
      </c>
      <c r="T20" s="5">
        <v>12070.03496831928</v>
      </c>
      <c r="U20" s="5">
        <v>822.14977086950933</v>
      </c>
      <c r="V20" s="5">
        <v>0</v>
      </c>
      <c r="W20" s="5">
        <v>0</v>
      </c>
      <c r="X20" s="5">
        <v>0</v>
      </c>
      <c r="Y20" s="5">
        <v>0</v>
      </c>
      <c r="Z20" s="5">
        <v>9.9609904736392725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214.06390759661892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1:63" x14ac:dyDescent="0.25">
      <c r="A21" s="15"/>
      <c r="B21" s="15"/>
      <c r="C21" s="15"/>
      <c r="D21" s="15"/>
      <c r="E21" s="15"/>
      <c r="F21" s="15" t="s">
        <v>123</v>
      </c>
      <c r="G21" s="5">
        <v>20965.930575602124</v>
      </c>
      <c r="H21" s="5">
        <v>314.90000000000003</v>
      </c>
      <c r="I21" s="5">
        <v>184.25587750042411</v>
      </c>
      <c r="J21" s="5">
        <v>79.066600827109426</v>
      </c>
      <c r="K21" s="5">
        <v>31</v>
      </c>
      <c r="L21" s="5">
        <v>12</v>
      </c>
      <c r="M21" s="5">
        <v>134.88888888888891</v>
      </c>
      <c r="N21" s="5">
        <v>39.6</v>
      </c>
      <c r="O21" s="5">
        <v>0</v>
      </c>
      <c r="P21" s="5">
        <v>0</v>
      </c>
      <c r="Q21" s="5">
        <v>4537.4881360821755</v>
      </c>
      <c r="R21" s="5">
        <v>0</v>
      </c>
      <c r="S21" s="5">
        <v>20.999999999999996</v>
      </c>
      <c r="T21" s="5">
        <v>13953.282680933335</v>
      </c>
      <c r="U21" s="5">
        <v>1253.9251989522979</v>
      </c>
      <c r="V21" s="5">
        <v>0</v>
      </c>
      <c r="W21" s="5">
        <v>14</v>
      </c>
      <c r="X21" s="5">
        <v>12</v>
      </c>
      <c r="Y21" s="5">
        <v>0</v>
      </c>
      <c r="Z21" s="5">
        <v>19.281599151405278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345.24159326595594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2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12</v>
      </c>
      <c r="BJ21" s="5">
        <v>0</v>
      </c>
      <c r="BK21" s="5">
        <v>0</v>
      </c>
    </row>
    <row r="22" spans="1:63" x14ac:dyDescent="0.25">
      <c r="A22" s="15"/>
      <c r="B22" s="15"/>
      <c r="C22" s="15"/>
      <c r="D22" s="15"/>
      <c r="E22" s="15"/>
      <c r="F22" s="15" t="s">
        <v>124</v>
      </c>
      <c r="G22" s="5">
        <v>1498.3253661264989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282.55902437857839</v>
      </c>
      <c r="R22" s="5">
        <v>0</v>
      </c>
      <c r="S22" s="5">
        <v>0</v>
      </c>
      <c r="T22" s="5">
        <v>1094.7325545619751</v>
      </c>
      <c r="U22" s="5">
        <v>82.365100130125313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38.668687055822573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1:63" x14ac:dyDescent="0.25">
      <c r="A23" s="15"/>
      <c r="B23" s="15"/>
      <c r="C23" s="15"/>
      <c r="D23" s="15"/>
      <c r="E23" s="15"/>
      <c r="F23" s="15" t="s">
        <v>125</v>
      </c>
      <c r="G23" s="5">
        <v>138.92480557249124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58.443147446289245</v>
      </c>
      <c r="R23" s="5">
        <v>0</v>
      </c>
      <c r="S23" s="5">
        <v>0</v>
      </c>
      <c r="T23" s="5">
        <v>74.349689561164624</v>
      </c>
      <c r="U23" s="5">
        <v>3.9731798676135583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2.158788697423768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1:63" x14ac:dyDescent="0.25">
      <c r="A24" s="15"/>
      <c r="B24" s="15"/>
      <c r="C24" s="15"/>
      <c r="D24" s="15"/>
      <c r="E24" s="15"/>
      <c r="F24" s="15" t="s">
        <v>126</v>
      </c>
      <c r="G24" s="5">
        <v>147.35503399147177</v>
      </c>
      <c r="H24" s="5">
        <v>8.154954954954956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32.681851474096057</v>
      </c>
      <c r="R24" s="5">
        <v>0</v>
      </c>
      <c r="S24" s="5">
        <v>0</v>
      </c>
      <c r="T24" s="5">
        <v>90.478646154384379</v>
      </c>
      <c r="U24" s="5">
        <v>16.039581408036359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1:63" x14ac:dyDescent="0.25">
      <c r="A25" s="15"/>
      <c r="B25" s="15"/>
      <c r="C25" s="15"/>
      <c r="D25" s="15" t="s">
        <v>136</v>
      </c>
      <c r="E25" s="15" t="s">
        <v>139</v>
      </c>
      <c r="F25" s="15" t="s">
        <v>113</v>
      </c>
      <c r="G25" s="5">
        <v>32023.815392192475</v>
      </c>
      <c r="H25" s="5">
        <v>395.09936781609213</v>
      </c>
      <c r="I25" s="5">
        <v>125.62655120208677</v>
      </c>
      <c r="J25" s="5">
        <v>71</v>
      </c>
      <c r="K25" s="5">
        <v>0</v>
      </c>
      <c r="L25" s="5">
        <v>0</v>
      </c>
      <c r="M25" s="5">
        <v>102.27373351899415</v>
      </c>
      <c r="N25" s="5">
        <v>57.310760501177178</v>
      </c>
      <c r="O25" s="5">
        <v>0</v>
      </c>
      <c r="P25" s="5">
        <v>10</v>
      </c>
      <c r="Q25" s="5">
        <v>15</v>
      </c>
      <c r="R25" s="5">
        <v>0</v>
      </c>
      <c r="S25" s="5">
        <v>23</v>
      </c>
      <c r="T25" s="5">
        <v>21</v>
      </c>
      <c r="U25" s="5">
        <v>9283.810930764932</v>
      </c>
      <c r="V25" s="5">
        <v>0</v>
      </c>
      <c r="W25" s="5">
        <v>0</v>
      </c>
      <c r="X25" s="5">
        <v>0</v>
      </c>
      <c r="Y25" s="5">
        <v>0</v>
      </c>
      <c r="Z25" s="5">
        <v>2</v>
      </c>
      <c r="AA25" s="5">
        <v>33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5</v>
      </c>
      <c r="AH25" s="5">
        <v>21878.694048389909</v>
      </c>
      <c r="AI25" s="5">
        <v>0</v>
      </c>
      <c r="AJ25" s="5">
        <v>0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1:63" x14ac:dyDescent="0.25">
      <c r="A26" s="15"/>
      <c r="B26" s="15"/>
      <c r="C26" s="15"/>
      <c r="D26" s="15"/>
      <c r="E26" s="15"/>
      <c r="F26" s="15" t="s">
        <v>122</v>
      </c>
      <c r="G26" s="5">
        <v>10688.108099498615</v>
      </c>
      <c r="H26" s="5">
        <v>49.666666666666657</v>
      </c>
      <c r="I26" s="5">
        <v>23.356129398383924</v>
      </c>
      <c r="J26" s="5">
        <v>0</v>
      </c>
      <c r="K26" s="5">
        <v>0</v>
      </c>
      <c r="L26" s="5">
        <v>0</v>
      </c>
      <c r="M26" s="5">
        <v>31.455043898942847</v>
      </c>
      <c r="N26" s="5">
        <v>7.9229246216942446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3486.7794056248244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2.5</v>
      </c>
      <c r="AH26" s="5">
        <v>7086.4279292881047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1:63" x14ac:dyDescent="0.25">
      <c r="A27" s="15"/>
      <c r="B27" s="15"/>
      <c r="C27" s="15"/>
      <c r="D27" s="15"/>
      <c r="E27" s="15"/>
      <c r="F27" s="15" t="s">
        <v>123</v>
      </c>
      <c r="G27" s="5">
        <v>19315.346319208089</v>
      </c>
      <c r="H27" s="5">
        <v>345.43270114942538</v>
      </c>
      <c r="I27" s="5">
        <v>102.27042180370285</v>
      </c>
      <c r="J27" s="5">
        <v>71</v>
      </c>
      <c r="K27" s="5">
        <v>0</v>
      </c>
      <c r="L27" s="5">
        <v>0</v>
      </c>
      <c r="M27" s="5">
        <v>70.818689620051288</v>
      </c>
      <c r="N27" s="5">
        <v>49.387835879482935</v>
      </c>
      <c r="O27" s="5">
        <v>0</v>
      </c>
      <c r="P27" s="5">
        <v>10</v>
      </c>
      <c r="Q27" s="5">
        <v>15</v>
      </c>
      <c r="R27" s="5">
        <v>0</v>
      </c>
      <c r="S27" s="5">
        <v>23</v>
      </c>
      <c r="T27" s="5">
        <v>21</v>
      </c>
      <c r="U27" s="5">
        <v>5171.4133978688078</v>
      </c>
      <c r="V27" s="5">
        <v>0</v>
      </c>
      <c r="W27" s="5">
        <v>0</v>
      </c>
      <c r="X27" s="5">
        <v>0</v>
      </c>
      <c r="Y27" s="5">
        <v>0</v>
      </c>
      <c r="Z27" s="5">
        <v>2</v>
      </c>
      <c r="AA27" s="5">
        <v>33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13400.02327288688</v>
      </c>
      <c r="AI27" s="5">
        <v>0</v>
      </c>
      <c r="AJ27" s="5">
        <v>0</v>
      </c>
      <c r="AK27" s="5">
        <v>0</v>
      </c>
      <c r="AL27" s="5">
        <v>0</v>
      </c>
      <c r="AM27" s="5">
        <v>1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1:63" x14ac:dyDescent="0.25">
      <c r="A28" s="15"/>
      <c r="B28" s="15"/>
      <c r="C28" s="15"/>
      <c r="D28" s="15"/>
      <c r="E28" s="15"/>
      <c r="F28" s="15" t="s">
        <v>124</v>
      </c>
      <c r="G28" s="5">
        <v>1822.9467728229388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593.92940338910273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2.5</v>
      </c>
      <c r="AH28" s="5">
        <v>1226.5173694338387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1:63" x14ac:dyDescent="0.25">
      <c r="A29" s="15"/>
      <c r="B29" s="15"/>
      <c r="C29" s="15"/>
      <c r="D29" s="15"/>
      <c r="E29" s="15"/>
      <c r="F29" s="15" t="s">
        <v>125</v>
      </c>
      <c r="G29" s="5">
        <v>142.89557602520966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31.688723882198914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111.20685214301075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1:63" x14ac:dyDescent="0.25">
      <c r="A30" s="15"/>
      <c r="B30" s="15"/>
      <c r="C30" s="15"/>
      <c r="D30" s="15"/>
      <c r="E30" s="15"/>
      <c r="F30" s="15" t="s">
        <v>126</v>
      </c>
      <c r="G30" s="5">
        <v>54.518624638586616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54.518624638586616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1:63" x14ac:dyDescent="0.25">
      <c r="A31" s="15"/>
      <c r="B31" s="15"/>
      <c r="C31" s="15"/>
      <c r="D31" s="15" t="s">
        <v>136</v>
      </c>
      <c r="E31" s="15" t="s">
        <v>140</v>
      </c>
      <c r="F31" s="15" t="s">
        <v>113</v>
      </c>
      <c r="G31" s="5">
        <v>26548.467813615174</v>
      </c>
      <c r="H31" s="5">
        <v>703.53890846362606</v>
      </c>
      <c r="I31" s="5">
        <v>889.06847876105394</v>
      </c>
      <c r="J31" s="5">
        <v>1231.971337590363</v>
      </c>
      <c r="K31" s="5">
        <v>6</v>
      </c>
      <c r="L31" s="5">
        <v>2.3333333333333335</v>
      </c>
      <c r="M31" s="5">
        <v>4017.9632575239616</v>
      </c>
      <c r="N31" s="5">
        <v>955.66746355613202</v>
      </c>
      <c r="O31" s="5">
        <v>0</v>
      </c>
      <c r="P31" s="5">
        <v>39.095624146661294</v>
      </c>
      <c r="Q31" s="5">
        <v>38.319670509304217</v>
      </c>
      <c r="R31" s="5">
        <v>0</v>
      </c>
      <c r="S31" s="5">
        <v>0</v>
      </c>
      <c r="T31" s="5">
        <v>89.497562999325694</v>
      </c>
      <c r="U31" s="5">
        <v>11849.236955045961</v>
      </c>
      <c r="V31" s="5">
        <v>0</v>
      </c>
      <c r="W31" s="5">
        <v>3</v>
      </c>
      <c r="X31" s="5">
        <v>0</v>
      </c>
      <c r="Y31" s="5">
        <v>12.5</v>
      </c>
      <c r="Z31" s="5">
        <v>33.212165979404105</v>
      </c>
      <c r="AA31" s="5">
        <v>0</v>
      </c>
      <c r="AB31" s="5">
        <v>0</v>
      </c>
      <c r="AC31" s="5">
        <v>0</v>
      </c>
      <c r="AD31" s="5">
        <v>0</v>
      </c>
      <c r="AE31" s="5">
        <v>23</v>
      </c>
      <c r="AF31" s="5">
        <v>4</v>
      </c>
      <c r="AG31" s="5">
        <v>4</v>
      </c>
      <c r="AH31" s="5">
        <v>6286.492199841291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1</v>
      </c>
      <c r="AZ31" s="5">
        <v>0</v>
      </c>
      <c r="BA31" s="5">
        <v>2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352.57085586350996</v>
      </c>
      <c r="BH31" s="5">
        <v>0</v>
      </c>
      <c r="BI31" s="5">
        <v>3</v>
      </c>
      <c r="BJ31" s="5">
        <v>1</v>
      </c>
      <c r="BK31" s="5">
        <v>0</v>
      </c>
    </row>
    <row r="32" spans="1:63" x14ac:dyDescent="0.25">
      <c r="A32" s="15"/>
      <c r="B32" s="15"/>
      <c r="C32" s="15"/>
      <c r="D32" s="15"/>
      <c r="E32" s="15"/>
      <c r="F32" s="15" t="s">
        <v>122</v>
      </c>
      <c r="G32" s="5">
        <v>8288.5829623509999</v>
      </c>
      <c r="H32" s="5">
        <v>127.1031103754803</v>
      </c>
      <c r="I32" s="5">
        <v>279.30251962056849</v>
      </c>
      <c r="J32" s="5">
        <v>359.52375175982337</v>
      </c>
      <c r="K32" s="5">
        <v>0</v>
      </c>
      <c r="L32" s="5">
        <v>0</v>
      </c>
      <c r="M32" s="5">
        <v>1104.8803993163347</v>
      </c>
      <c r="N32" s="5">
        <v>284.80799075154687</v>
      </c>
      <c r="O32" s="5">
        <v>0</v>
      </c>
      <c r="P32" s="5">
        <v>12.494558909580375</v>
      </c>
      <c r="Q32" s="5">
        <v>0</v>
      </c>
      <c r="R32" s="5">
        <v>0</v>
      </c>
      <c r="S32" s="5">
        <v>0</v>
      </c>
      <c r="T32" s="5">
        <v>20.241585969839612</v>
      </c>
      <c r="U32" s="5">
        <v>4183.7209321093433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17</v>
      </c>
      <c r="AF32" s="5">
        <v>0</v>
      </c>
      <c r="AG32" s="5">
        <v>0</v>
      </c>
      <c r="AH32" s="5">
        <v>1788.6613111217889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1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109.84680241673155</v>
      </c>
      <c r="BH32" s="5">
        <v>0</v>
      </c>
      <c r="BI32" s="5">
        <v>0</v>
      </c>
      <c r="BJ32" s="5">
        <v>0</v>
      </c>
      <c r="BK32" s="5">
        <v>0</v>
      </c>
    </row>
    <row r="33" spans="1:63" x14ac:dyDescent="0.25">
      <c r="A33" s="15"/>
      <c r="B33" s="15"/>
      <c r="C33" s="15"/>
      <c r="D33" s="15"/>
      <c r="E33" s="15"/>
      <c r="F33" s="15" t="s">
        <v>123</v>
      </c>
      <c r="G33" s="5">
        <v>16578.20075364237</v>
      </c>
      <c r="H33" s="5">
        <v>572.43579808814559</v>
      </c>
      <c r="I33" s="5">
        <v>526.12391261055564</v>
      </c>
      <c r="J33" s="5">
        <v>818.3011179608319</v>
      </c>
      <c r="K33" s="5">
        <v>0</v>
      </c>
      <c r="L33" s="5">
        <v>2.3333333333333335</v>
      </c>
      <c r="M33" s="5">
        <v>2557.2778373804022</v>
      </c>
      <c r="N33" s="5">
        <v>633.28402942105913</v>
      </c>
      <c r="O33" s="5">
        <v>0</v>
      </c>
      <c r="P33" s="5">
        <v>26.601065237080913</v>
      </c>
      <c r="Q33" s="5">
        <v>38.319670509304217</v>
      </c>
      <c r="R33" s="5">
        <v>0</v>
      </c>
      <c r="S33" s="5">
        <v>0</v>
      </c>
      <c r="T33" s="5">
        <v>62.808250831924397</v>
      </c>
      <c r="U33" s="5">
        <v>6933.2624735505724</v>
      </c>
      <c r="V33" s="5">
        <v>0</v>
      </c>
      <c r="W33" s="5">
        <v>3</v>
      </c>
      <c r="X33" s="5">
        <v>0</v>
      </c>
      <c r="Y33" s="5">
        <v>12.5</v>
      </c>
      <c r="Z33" s="5">
        <v>33.212165979404105</v>
      </c>
      <c r="AA33" s="5">
        <v>0</v>
      </c>
      <c r="AB33" s="5">
        <v>0</v>
      </c>
      <c r="AC33" s="5">
        <v>0</v>
      </c>
      <c r="AD33" s="5">
        <v>0</v>
      </c>
      <c r="AE33" s="5">
        <v>6</v>
      </c>
      <c r="AF33" s="5">
        <v>4</v>
      </c>
      <c r="AG33" s="5">
        <v>4</v>
      </c>
      <c r="AH33" s="5">
        <v>4120.3724655827182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1</v>
      </c>
      <c r="AZ33" s="5">
        <v>0</v>
      </c>
      <c r="BA33" s="5">
        <v>1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218.36863315716622</v>
      </c>
      <c r="BH33" s="5">
        <v>0</v>
      </c>
      <c r="BI33" s="5">
        <v>3</v>
      </c>
      <c r="BJ33" s="5">
        <v>1</v>
      </c>
      <c r="BK33" s="5">
        <v>0</v>
      </c>
    </row>
    <row r="34" spans="1:63" x14ac:dyDescent="0.25">
      <c r="A34" s="15"/>
      <c r="B34" s="15"/>
      <c r="C34" s="15"/>
      <c r="D34" s="15"/>
      <c r="E34" s="15"/>
      <c r="F34" s="15" t="s">
        <v>124</v>
      </c>
      <c r="G34" s="5">
        <v>1395.4710484910831</v>
      </c>
      <c r="H34" s="5">
        <v>3</v>
      </c>
      <c r="I34" s="5">
        <v>45.384627676695544</v>
      </c>
      <c r="J34" s="5">
        <v>54.14646786971111</v>
      </c>
      <c r="K34" s="5">
        <v>0</v>
      </c>
      <c r="L34" s="5">
        <v>0</v>
      </c>
      <c r="M34" s="5">
        <v>237.91631965674372</v>
      </c>
      <c r="N34" s="5">
        <v>27.87187106871664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6.4477261975616855</v>
      </c>
      <c r="U34" s="5">
        <v>655.98944818376845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347.4607633410144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17.253824496872763</v>
      </c>
      <c r="BH34" s="5">
        <v>0</v>
      </c>
      <c r="BI34" s="5">
        <v>0</v>
      </c>
      <c r="BJ34" s="5">
        <v>0</v>
      </c>
      <c r="BK34" s="5">
        <v>0</v>
      </c>
    </row>
    <row r="35" spans="1:63" x14ac:dyDescent="0.25">
      <c r="A35" s="15"/>
      <c r="B35" s="15"/>
      <c r="C35" s="15"/>
      <c r="D35" s="15"/>
      <c r="E35" s="15"/>
      <c r="F35" s="15" t="s">
        <v>125</v>
      </c>
      <c r="G35" s="5">
        <v>196.40012098076394</v>
      </c>
      <c r="H35" s="5">
        <v>1</v>
      </c>
      <c r="I35" s="5">
        <v>21.261242740046939</v>
      </c>
      <c r="J35" s="5">
        <v>0</v>
      </c>
      <c r="K35" s="5">
        <v>6</v>
      </c>
      <c r="L35" s="5">
        <v>0</v>
      </c>
      <c r="M35" s="5">
        <v>91.917186057580636</v>
      </c>
      <c r="N35" s="5">
        <v>8.7035723148083726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61.433401712718606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6.0847181556093748</v>
      </c>
      <c r="BH35" s="5">
        <v>0</v>
      </c>
      <c r="BI35" s="5">
        <v>0</v>
      </c>
      <c r="BJ35" s="5">
        <v>0</v>
      </c>
      <c r="BK35" s="5">
        <v>0</v>
      </c>
    </row>
    <row r="36" spans="1:63" x14ac:dyDescent="0.25">
      <c r="A36" s="15"/>
      <c r="B36" s="15"/>
      <c r="C36" s="15"/>
      <c r="D36" s="15"/>
      <c r="E36" s="15"/>
      <c r="F36" s="15" t="s">
        <v>126</v>
      </c>
      <c r="G36" s="5">
        <v>89.812928148740525</v>
      </c>
      <c r="H36" s="5">
        <v>0</v>
      </c>
      <c r="I36" s="5">
        <v>16.996176113188778</v>
      </c>
      <c r="J36" s="5">
        <v>0</v>
      </c>
      <c r="K36" s="5">
        <v>0</v>
      </c>
      <c r="L36" s="5">
        <v>0</v>
      </c>
      <c r="M36" s="5">
        <v>25.971515112911657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14.830699489692357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29.99765979581694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1.0168776371308017</v>
      </c>
      <c r="BH36" s="5">
        <v>0</v>
      </c>
      <c r="BI36" s="5">
        <v>0</v>
      </c>
      <c r="BJ36" s="5">
        <v>0</v>
      </c>
      <c r="BK36" s="5">
        <v>0</v>
      </c>
    </row>
    <row r="37" spans="1:63" x14ac:dyDescent="0.25">
      <c r="A37" s="15"/>
      <c r="B37" s="15"/>
      <c r="C37" s="15"/>
      <c r="D37" s="15" t="s">
        <v>136</v>
      </c>
      <c r="E37" s="15" t="s">
        <v>141</v>
      </c>
      <c r="F37" s="15" t="s">
        <v>113</v>
      </c>
      <c r="G37" s="5">
        <v>19176.91214741582</v>
      </c>
      <c r="H37" s="5">
        <v>350.5526709401708</v>
      </c>
      <c r="I37" s="5">
        <v>319.12477661689132</v>
      </c>
      <c r="J37" s="5">
        <v>353.80244792194071</v>
      </c>
      <c r="K37" s="5">
        <v>0</v>
      </c>
      <c r="L37" s="5">
        <v>0</v>
      </c>
      <c r="M37" s="5">
        <v>202.0512885588164</v>
      </c>
      <c r="N37" s="5">
        <v>386.93560187843241</v>
      </c>
      <c r="O37" s="5">
        <v>5</v>
      </c>
      <c r="P37" s="5">
        <v>13.803532008830022</v>
      </c>
      <c r="Q37" s="5">
        <v>0</v>
      </c>
      <c r="R37" s="5">
        <v>1</v>
      </c>
      <c r="S37" s="5">
        <v>7</v>
      </c>
      <c r="T37" s="5">
        <v>4348.1460791678992</v>
      </c>
      <c r="U37" s="5">
        <v>12936.125328558492</v>
      </c>
      <c r="V37" s="5">
        <v>9.75</v>
      </c>
      <c r="W37" s="5">
        <v>0</v>
      </c>
      <c r="X37" s="5">
        <v>0</v>
      </c>
      <c r="Y37" s="5">
        <v>8</v>
      </c>
      <c r="Z37" s="5">
        <v>24.365209442032061</v>
      </c>
      <c r="AA37" s="5">
        <v>0</v>
      </c>
      <c r="AB37" s="5">
        <v>0</v>
      </c>
      <c r="AC37" s="5">
        <v>0</v>
      </c>
      <c r="AD37" s="5">
        <v>0</v>
      </c>
      <c r="AE37" s="5">
        <v>21</v>
      </c>
      <c r="AF37" s="5">
        <v>0</v>
      </c>
      <c r="AG37" s="5">
        <v>0</v>
      </c>
      <c r="AH37" s="5">
        <v>189.25521232242528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1</v>
      </c>
      <c r="BJ37" s="5">
        <v>0</v>
      </c>
      <c r="BK37" s="5">
        <v>0</v>
      </c>
    </row>
    <row r="38" spans="1:63" x14ac:dyDescent="0.25">
      <c r="A38" s="15"/>
      <c r="B38" s="15"/>
      <c r="C38" s="15"/>
      <c r="D38" s="15"/>
      <c r="E38" s="15"/>
      <c r="F38" s="15" t="s">
        <v>122</v>
      </c>
      <c r="G38" s="5">
        <v>7504.727424277683</v>
      </c>
      <c r="H38" s="5">
        <v>44.91474358974358</v>
      </c>
      <c r="I38" s="5">
        <v>129.06149178944764</v>
      </c>
      <c r="J38" s="5">
        <v>76.432480254305375</v>
      </c>
      <c r="K38" s="5">
        <v>0</v>
      </c>
      <c r="L38" s="5">
        <v>0</v>
      </c>
      <c r="M38" s="5">
        <v>21.760399267472991</v>
      </c>
      <c r="N38" s="5">
        <v>117.95243348570371</v>
      </c>
      <c r="O38" s="5">
        <v>0</v>
      </c>
      <c r="P38" s="5">
        <v>1</v>
      </c>
      <c r="Q38" s="5">
        <v>0</v>
      </c>
      <c r="R38" s="5">
        <v>0</v>
      </c>
      <c r="S38" s="5">
        <v>0</v>
      </c>
      <c r="T38" s="5">
        <v>1630.5878464160735</v>
      </c>
      <c r="U38" s="5">
        <v>5424.8893076818404</v>
      </c>
      <c r="V38" s="5">
        <v>6.25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8.1340460526315788</v>
      </c>
      <c r="AF38" s="5">
        <v>0</v>
      </c>
      <c r="AG38" s="5">
        <v>0</v>
      </c>
      <c r="AH38" s="5">
        <v>43.744675740495921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1:63" x14ac:dyDescent="0.25">
      <c r="A39" s="15"/>
      <c r="B39" s="15"/>
      <c r="C39" s="15"/>
      <c r="D39" s="15"/>
      <c r="E39" s="15"/>
      <c r="F39" s="15" t="s">
        <v>123</v>
      </c>
      <c r="G39" s="5">
        <v>10254.154568281661</v>
      </c>
      <c r="H39" s="5">
        <v>286.66559829059833</v>
      </c>
      <c r="I39" s="5">
        <v>176.5921884709997</v>
      </c>
      <c r="J39" s="5">
        <v>244.63269362024684</v>
      </c>
      <c r="K39" s="5">
        <v>0</v>
      </c>
      <c r="L39" s="5">
        <v>0</v>
      </c>
      <c r="M39" s="5">
        <v>180.29088929134343</v>
      </c>
      <c r="N39" s="5">
        <v>267.08851360892339</v>
      </c>
      <c r="O39" s="5">
        <v>5</v>
      </c>
      <c r="P39" s="5">
        <v>12.803532008830022</v>
      </c>
      <c r="Q39" s="5">
        <v>0</v>
      </c>
      <c r="R39" s="5">
        <v>1</v>
      </c>
      <c r="S39" s="5">
        <v>7</v>
      </c>
      <c r="T39" s="5">
        <v>2365.3222357714526</v>
      </c>
      <c r="U39" s="5">
        <v>6523.6425508820466</v>
      </c>
      <c r="V39" s="5">
        <v>3.5</v>
      </c>
      <c r="W39" s="5">
        <v>0</v>
      </c>
      <c r="X39" s="5">
        <v>0</v>
      </c>
      <c r="Y39" s="5">
        <v>8</v>
      </c>
      <c r="Z39" s="5">
        <v>24.365209442032061</v>
      </c>
      <c r="AA39" s="5">
        <v>0</v>
      </c>
      <c r="AB39" s="5">
        <v>0</v>
      </c>
      <c r="AC39" s="5">
        <v>0</v>
      </c>
      <c r="AD39" s="5">
        <v>0</v>
      </c>
      <c r="AE39" s="5">
        <v>12.865953947368421</v>
      </c>
      <c r="AF39" s="5">
        <v>0</v>
      </c>
      <c r="AG39" s="5">
        <v>0</v>
      </c>
      <c r="AH39" s="5">
        <v>134.38520294785542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1</v>
      </c>
      <c r="BJ39" s="5">
        <v>0</v>
      </c>
      <c r="BK39" s="5">
        <v>0</v>
      </c>
    </row>
    <row r="40" spans="1:63" x14ac:dyDescent="0.25">
      <c r="A40" s="15"/>
      <c r="B40" s="15"/>
      <c r="C40" s="15"/>
      <c r="D40" s="15"/>
      <c r="E40" s="15"/>
      <c r="F40" s="15" t="s">
        <v>124</v>
      </c>
      <c r="G40" s="5">
        <v>1299.8597112045627</v>
      </c>
      <c r="H40" s="5">
        <v>17.972329059829057</v>
      </c>
      <c r="I40" s="5">
        <v>11.225913630370004</v>
      </c>
      <c r="J40" s="5">
        <v>11.311870720018385</v>
      </c>
      <c r="K40" s="5">
        <v>0</v>
      </c>
      <c r="L40" s="5">
        <v>0</v>
      </c>
      <c r="M40" s="5">
        <v>0</v>
      </c>
      <c r="N40" s="5">
        <v>1.8946547838056158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339.13896837274717</v>
      </c>
      <c r="U40" s="5">
        <v>912.75330782075798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5.5626668170369529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1:63" x14ac:dyDescent="0.25">
      <c r="A41" s="15"/>
      <c r="B41" s="15"/>
      <c r="C41" s="15"/>
      <c r="D41" s="15"/>
      <c r="E41" s="15"/>
      <c r="F41" s="15" t="s">
        <v>125</v>
      </c>
      <c r="G41" s="5">
        <v>100.22252263967088</v>
      </c>
      <c r="H41" s="5">
        <v>1</v>
      </c>
      <c r="I41" s="5">
        <v>2.2451827260740007</v>
      </c>
      <c r="J41" s="5">
        <v>18.408514215886548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8.7313524050696749</v>
      </c>
      <c r="U41" s="5">
        <v>64.274806475603668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5.5626668170369529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1:63" x14ac:dyDescent="0.25">
      <c r="A42" s="15"/>
      <c r="B42" s="15"/>
      <c r="C42" s="15"/>
      <c r="D42" s="15"/>
      <c r="E42" s="15"/>
      <c r="F42" s="15" t="s">
        <v>126</v>
      </c>
      <c r="G42" s="5">
        <v>17.94792101189854</v>
      </c>
      <c r="H42" s="5">
        <v>0</v>
      </c>
      <c r="I42" s="5">
        <v>0</v>
      </c>
      <c r="J42" s="5">
        <v>3.0168891114836738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4.3656762025348375</v>
      </c>
      <c r="U42" s="5">
        <v>10.56535569788003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1:63" x14ac:dyDescent="0.25">
      <c r="A43" s="15"/>
      <c r="B43" s="15"/>
      <c r="C43" s="15"/>
      <c r="D43" s="15" t="s">
        <v>136</v>
      </c>
      <c r="E43" s="15" t="s">
        <v>142</v>
      </c>
      <c r="F43" s="15" t="s">
        <v>113</v>
      </c>
      <c r="G43" s="5">
        <v>16933.346689560218</v>
      </c>
      <c r="H43" s="5">
        <v>95.756005010315377</v>
      </c>
      <c r="I43" s="5">
        <v>50.321250155558317</v>
      </c>
      <c r="J43" s="5">
        <v>35.626714086208906</v>
      </c>
      <c r="K43" s="5">
        <v>0</v>
      </c>
      <c r="L43" s="5">
        <v>0</v>
      </c>
      <c r="M43" s="5">
        <v>105.30897842332737</v>
      </c>
      <c r="N43" s="5">
        <v>0</v>
      </c>
      <c r="O43" s="5">
        <v>0</v>
      </c>
      <c r="P43" s="5">
        <v>12.997182491483091</v>
      </c>
      <c r="Q43" s="5">
        <v>15</v>
      </c>
      <c r="R43" s="5">
        <v>0</v>
      </c>
      <c r="S43" s="5">
        <v>0</v>
      </c>
      <c r="T43" s="5">
        <v>74.726751920936167</v>
      </c>
      <c r="U43" s="5">
        <v>14946.643301108392</v>
      </c>
      <c r="V43" s="5">
        <v>0</v>
      </c>
      <c r="W43" s="5">
        <v>0</v>
      </c>
      <c r="X43" s="5">
        <v>0</v>
      </c>
      <c r="Y43" s="5">
        <v>0</v>
      </c>
      <c r="Z43" s="5">
        <v>1576.9665063640341</v>
      </c>
      <c r="AA43" s="5">
        <v>20.000000000000004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1:63" x14ac:dyDescent="0.25">
      <c r="A44" s="15"/>
      <c r="B44" s="15"/>
      <c r="C44" s="15"/>
      <c r="D44" s="15"/>
      <c r="E44" s="15"/>
      <c r="F44" s="15" t="s">
        <v>122</v>
      </c>
      <c r="G44" s="5">
        <v>4975.0009896337087</v>
      </c>
      <c r="H44" s="5">
        <v>6.4586206896551728</v>
      </c>
      <c r="I44" s="5">
        <v>0</v>
      </c>
      <c r="J44" s="5">
        <v>2.5853169610175697</v>
      </c>
      <c r="K44" s="5">
        <v>0</v>
      </c>
      <c r="L44" s="5">
        <v>0</v>
      </c>
      <c r="M44" s="5">
        <v>36.868236766546048</v>
      </c>
      <c r="N44" s="5">
        <v>0</v>
      </c>
      <c r="O44" s="5">
        <v>0</v>
      </c>
      <c r="P44" s="5">
        <v>4.4962010547696645</v>
      </c>
      <c r="Q44" s="5">
        <v>0</v>
      </c>
      <c r="R44" s="5">
        <v>0</v>
      </c>
      <c r="S44" s="5">
        <v>0</v>
      </c>
      <c r="T44" s="5">
        <v>27.882867939916657</v>
      </c>
      <c r="U44" s="5">
        <v>4412.4386069233233</v>
      </c>
      <c r="V44" s="5">
        <v>0</v>
      </c>
      <c r="W44" s="5">
        <v>0</v>
      </c>
      <c r="X44" s="5">
        <v>0</v>
      </c>
      <c r="Y44" s="5">
        <v>0</v>
      </c>
      <c r="Z44" s="5">
        <v>484.27113929849054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1:63" x14ac:dyDescent="0.25">
      <c r="A45" s="15"/>
      <c r="B45" s="15"/>
      <c r="C45" s="15"/>
      <c r="D45" s="15"/>
      <c r="E45" s="15"/>
      <c r="F45" s="15" t="s">
        <v>123</v>
      </c>
      <c r="G45" s="5">
        <v>10842.086508647144</v>
      </c>
      <c r="H45" s="5">
        <v>89.297384320660186</v>
      </c>
      <c r="I45" s="5">
        <v>43.178749844441676</v>
      </c>
      <c r="J45" s="5">
        <v>33.041397125191338</v>
      </c>
      <c r="K45" s="5">
        <v>0</v>
      </c>
      <c r="L45" s="5">
        <v>0</v>
      </c>
      <c r="M45" s="5">
        <v>42.617956846654749</v>
      </c>
      <c r="N45" s="5">
        <v>0</v>
      </c>
      <c r="O45" s="5">
        <v>0</v>
      </c>
      <c r="P45" s="5">
        <v>8.5009814367134275</v>
      </c>
      <c r="Q45" s="5">
        <v>8.2872851673861696</v>
      </c>
      <c r="R45" s="5">
        <v>0</v>
      </c>
      <c r="S45" s="5">
        <v>0</v>
      </c>
      <c r="T45" s="5">
        <v>46.843883981019516</v>
      </c>
      <c r="U45" s="5">
        <v>9509.8438418425776</v>
      </c>
      <c r="V45" s="5">
        <v>0</v>
      </c>
      <c r="W45" s="5">
        <v>0</v>
      </c>
      <c r="X45" s="5">
        <v>0</v>
      </c>
      <c r="Y45" s="5">
        <v>0</v>
      </c>
      <c r="Z45" s="5">
        <v>1040.4750280824917</v>
      </c>
      <c r="AA45" s="5">
        <v>20.000000000000004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1:63" x14ac:dyDescent="0.25">
      <c r="A46" s="15"/>
      <c r="B46" s="15"/>
      <c r="C46" s="15"/>
      <c r="D46" s="15"/>
      <c r="E46" s="15"/>
      <c r="F46" s="15" t="s">
        <v>124</v>
      </c>
      <c r="G46" s="5">
        <v>985.68439897239591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933.46405998934483</v>
      </c>
      <c r="V46" s="5">
        <v>0</v>
      </c>
      <c r="W46" s="5">
        <v>0</v>
      </c>
      <c r="X46" s="5">
        <v>0</v>
      </c>
      <c r="Y46" s="5">
        <v>0</v>
      </c>
      <c r="Z46" s="5">
        <v>52.220338983050908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1:63" x14ac:dyDescent="0.25">
      <c r="A47" s="15"/>
      <c r="B47" s="15"/>
      <c r="C47" s="15"/>
      <c r="D47" s="15"/>
      <c r="E47" s="15"/>
      <c r="F47" s="15" t="s">
        <v>125</v>
      </c>
      <c r="G47" s="5">
        <v>78.159035878396864</v>
      </c>
      <c r="H47" s="5">
        <v>0</v>
      </c>
      <c r="I47" s="5">
        <v>7.1425003111166427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71.016535567280215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1:63" x14ac:dyDescent="0.25">
      <c r="A48" s="15"/>
      <c r="B48" s="15"/>
      <c r="C48" s="15"/>
      <c r="D48" s="15"/>
      <c r="E48" s="15"/>
      <c r="F48" s="15" t="s">
        <v>126</v>
      </c>
      <c r="G48" s="5">
        <v>52.415756428420188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25.822784810126578</v>
      </c>
      <c r="N48" s="5">
        <v>0</v>
      </c>
      <c r="O48" s="5">
        <v>0</v>
      </c>
      <c r="P48" s="5">
        <v>0</v>
      </c>
      <c r="Q48" s="5">
        <v>6.7127148326138313</v>
      </c>
      <c r="R48" s="5">
        <v>0</v>
      </c>
      <c r="S48" s="5">
        <v>0</v>
      </c>
      <c r="T48" s="5">
        <v>0</v>
      </c>
      <c r="U48" s="5">
        <v>19.88025678567978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1:63" x14ac:dyDescent="0.25">
      <c r="A49" s="15"/>
      <c r="B49" s="15"/>
      <c r="C49" s="15"/>
      <c r="D49" s="15" t="s">
        <v>136</v>
      </c>
      <c r="E49" s="15" t="s">
        <v>143</v>
      </c>
      <c r="F49" s="15" t="s">
        <v>113</v>
      </c>
      <c r="G49" s="5">
        <v>14788.968716854586</v>
      </c>
      <c r="H49" s="5">
        <v>185.58625000000006</v>
      </c>
      <c r="I49" s="5">
        <v>225.01299306812186</v>
      </c>
      <c r="J49" s="5">
        <v>52.50927750329658</v>
      </c>
      <c r="K49" s="5">
        <v>3</v>
      </c>
      <c r="L49" s="5">
        <v>0</v>
      </c>
      <c r="M49" s="5">
        <v>161.10053008023846</v>
      </c>
      <c r="N49" s="5">
        <v>75.279095130807789</v>
      </c>
      <c r="O49" s="5">
        <v>0</v>
      </c>
      <c r="P49" s="5">
        <v>1</v>
      </c>
      <c r="Q49" s="5">
        <v>50.410130575760228</v>
      </c>
      <c r="R49" s="5">
        <v>0</v>
      </c>
      <c r="S49" s="5">
        <v>3</v>
      </c>
      <c r="T49" s="5">
        <v>7334.4426288443474</v>
      </c>
      <c r="U49" s="5">
        <v>6106.0407525666005</v>
      </c>
      <c r="V49" s="5">
        <v>0</v>
      </c>
      <c r="W49" s="5">
        <v>0</v>
      </c>
      <c r="X49" s="5">
        <v>0</v>
      </c>
      <c r="Y49" s="5">
        <v>0</v>
      </c>
      <c r="Z49" s="5">
        <v>389.73569163731088</v>
      </c>
      <c r="AA49" s="5">
        <v>0</v>
      </c>
      <c r="AB49" s="5">
        <v>0</v>
      </c>
      <c r="AC49" s="5">
        <v>0</v>
      </c>
      <c r="AD49" s="5">
        <v>0</v>
      </c>
      <c r="AE49" s="5">
        <v>31.736239594860528</v>
      </c>
      <c r="AF49" s="5">
        <v>0</v>
      </c>
      <c r="AG49" s="5">
        <v>1</v>
      </c>
      <c r="AH49" s="5">
        <v>30.714179949481753</v>
      </c>
      <c r="AI49" s="5">
        <v>0</v>
      </c>
      <c r="AJ49" s="5">
        <v>0</v>
      </c>
      <c r="AK49" s="5">
        <v>138.40094790325878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1:63" x14ac:dyDescent="0.25">
      <c r="A50" s="15"/>
      <c r="B50" s="15"/>
      <c r="C50" s="15"/>
      <c r="D50" s="15"/>
      <c r="E50" s="15"/>
      <c r="F50" s="15" t="s">
        <v>122</v>
      </c>
      <c r="G50" s="5">
        <v>5531.641903153095</v>
      </c>
      <c r="H50" s="5">
        <v>3</v>
      </c>
      <c r="I50" s="5">
        <v>66.915650769602351</v>
      </c>
      <c r="J50" s="5">
        <v>13.24627142316856</v>
      </c>
      <c r="K50" s="5">
        <v>2</v>
      </c>
      <c r="L50" s="5">
        <v>0</v>
      </c>
      <c r="M50" s="5">
        <v>51.212448855842517</v>
      </c>
      <c r="N50" s="5">
        <v>16.96564510313635</v>
      </c>
      <c r="O50" s="5">
        <v>0</v>
      </c>
      <c r="P50" s="5">
        <v>0</v>
      </c>
      <c r="Q50" s="5">
        <v>8.057919193129301</v>
      </c>
      <c r="R50" s="5">
        <v>0</v>
      </c>
      <c r="S50" s="5">
        <v>0</v>
      </c>
      <c r="T50" s="5">
        <v>3217.2462719139867</v>
      </c>
      <c r="U50" s="5">
        <v>1970.9490338623129</v>
      </c>
      <c r="V50" s="5">
        <v>0</v>
      </c>
      <c r="W50" s="5">
        <v>0</v>
      </c>
      <c r="X50" s="5">
        <v>0</v>
      </c>
      <c r="Y50" s="5">
        <v>0</v>
      </c>
      <c r="Z50" s="5">
        <v>134.39591540550791</v>
      </c>
      <c r="AA50" s="5">
        <v>0</v>
      </c>
      <c r="AB50" s="5">
        <v>0</v>
      </c>
      <c r="AC50" s="5">
        <v>0</v>
      </c>
      <c r="AD50" s="5">
        <v>0</v>
      </c>
      <c r="AE50" s="5">
        <v>2.912621359223301</v>
      </c>
      <c r="AF50" s="5">
        <v>0</v>
      </c>
      <c r="AG50" s="5">
        <v>0</v>
      </c>
      <c r="AH50" s="5">
        <v>11.286821705426357</v>
      </c>
      <c r="AI50" s="5">
        <v>0</v>
      </c>
      <c r="AJ50" s="5">
        <v>0</v>
      </c>
      <c r="AK50" s="5">
        <v>33.453303561755497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1:63" x14ac:dyDescent="0.25">
      <c r="A51" s="15"/>
      <c r="B51" s="15"/>
      <c r="C51" s="15"/>
      <c r="D51" s="15"/>
      <c r="E51" s="15"/>
      <c r="F51" s="15" t="s">
        <v>123</v>
      </c>
      <c r="G51" s="5">
        <v>8360.5853633657916</v>
      </c>
      <c r="H51" s="5">
        <v>176.31625000000005</v>
      </c>
      <c r="I51" s="5">
        <v>155.71727535913698</v>
      </c>
      <c r="J51" s="5">
        <v>39.263006080128022</v>
      </c>
      <c r="K51" s="5">
        <v>0</v>
      </c>
      <c r="L51" s="5">
        <v>0</v>
      </c>
      <c r="M51" s="5">
        <v>98.998752080820509</v>
      </c>
      <c r="N51" s="5">
        <v>54.071222750020048</v>
      </c>
      <c r="O51" s="5">
        <v>0</v>
      </c>
      <c r="P51" s="5">
        <v>1</v>
      </c>
      <c r="Q51" s="5">
        <v>42.352211382630927</v>
      </c>
      <c r="R51" s="5">
        <v>0</v>
      </c>
      <c r="S51" s="5">
        <v>3</v>
      </c>
      <c r="T51" s="5">
        <v>3796.5098170994961</v>
      </c>
      <c r="U51" s="5">
        <v>3621.729537404357</v>
      </c>
      <c r="V51" s="5">
        <v>0</v>
      </c>
      <c r="W51" s="5">
        <v>0</v>
      </c>
      <c r="X51" s="5">
        <v>0</v>
      </c>
      <c r="Y51" s="5">
        <v>0</v>
      </c>
      <c r="Z51" s="5">
        <v>217.42867038803374</v>
      </c>
      <c r="AA51" s="5">
        <v>0</v>
      </c>
      <c r="AB51" s="5">
        <v>0</v>
      </c>
      <c r="AC51" s="5">
        <v>0</v>
      </c>
      <c r="AD51" s="5">
        <v>0</v>
      </c>
      <c r="AE51" s="5">
        <v>28.823618235637227</v>
      </c>
      <c r="AF51" s="5">
        <v>0</v>
      </c>
      <c r="AG51" s="5">
        <v>1</v>
      </c>
      <c r="AH51" s="5">
        <v>19.427358244055394</v>
      </c>
      <c r="AI51" s="5">
        <v>0</v>
      </c>
      <c r="AJ51" s="5">
        <v>0</v>
      </c>
      <c r="AK51" s="5">
        <v>104.94764434150331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1:63" x14ac:dyDescent="0.25">
      <c r="A52" s="15"/>
      <c r="B52" s="15"/>
      <c r="C52" s="15"/>
      <c r="D52" s="15"/>
      <c r="E52" s="15"/>
      <c r="F52" s="15" t="s">
        <v>124</v>
      </c>
      <c r="G52" s="5">
        <v>823.72486456881279</v>
      </c>
      <c r="H52" s="5">
        <v>0</v>
      </c>
      <c r="I52" s="5">
        <v>2.3800669393826701</v>
      </c>
      <c r="J52" s="5">
        <v>0</v>
      </c>
      <c r="K52" s="5">
        <v>1</v>
      </c>
      <c r="L52" s="5">
        <v>0</v>
      </c>
      <c r="M52" s="5">
        <v>4.0351818310340732</v>
      </c>
      <c r="N52" s="5">
        <v>4.2422272776513914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315.53455808314936</v>
      </c>
      <c r="U52" s="5">
        <v>462.23358052541744</v>
      </c>
      <c r="V52" s="5">
        <v>0</v>
      </c>
      <c r="W52" s="5">
        <v>0</v>
      </c>
      <c r="X52" s="5">
        <v>0</v>
      </c>
      <c r="Y52" s="5">
        <v>0</v>
      </c>
      <c r="Z52" s="5">
        <v>34.299249912179818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1:63" x14ac:dyDescent="0.25">
      <c r="A53" s="15"/>
      <c r="B53" s="15"/>
      <c r="C53" s="15"/>
      <c r="D53" s="15"/>
      <c r="E53" s="15"/>
      <c r="F53" s="15" t="s">
        <v>125</v>
      </c>
      <c r="G53" s="5">
        <v>47.557330180688588</v>
      </c>
      <c r="H53" s="5">
        <v>6.27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5.1519817477505265</v>
      </c>
      <c r="U53" s="5">
        <v>32.523492501348812</v>
      </c>
      <c r="V53" s="5">
        <v>0</v>
      </c>
      <c r="W53" s="5">
        <v>0</v>
      </c>
      <c r="X53" s="5">
        <v>0</v>
      </c>
      <c r="Y53" s="5">
        <v>0</v>
      </c>
      <c r="Z53" s="5">
        <v>3.6118559315892482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1:63" x14ac:dyDescent="0.25">
      <c r="A54" s="15"/>
      <c r="B54" s="15"/>
      <c r="C54" s="15"/>
      <c r="D54" s="15"/>
      <c r="E54" s="15"/>
      <c r="F54" s="15" t="s">
        <v>126</v>
      </c>
      <c r="G54" s="5">
        <v>25.459255585711777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6.8541473125414738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18.605108273170302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1:63" x14ac:dyDescent="0.25">
      <c r="A55" s="15"/>
      <c r="B55" s="15"/>
      <c r="C55" s="15"/>
      <c r="D55" s="15" t="s">
        <v>136</v>
      </c>
      <c r="E55" s="15" t="s">
        <v>144</v>
      </c>
      <c r="F55" s="15" t="s">
        <v>113</v>
      </c>
      <c r="G55" s="5">
        <v>27147.187101166899</v>
      </c>
      <c r="H55" s="5">
        <v>271.06330680813437</v>
      </c>
      <c r="I55" s="5">
        <v>563.84931330747952</v>
      </c>
      <c r="J55" s="5">
        <v>514.71530976294423</v>
      </c>
      <c r="K55" s="5">
        <v>0</v>
      </c>
      <c r="L55" s="5">
        <v>2</v>
      </c>
      <c r="M55" s="5">
        <v>159.171703903908</v>
      </c>
      <c r="N55" s="5">
        <v>373.80719211887441</v>
      </c>
      <c r="O55" s="5">
        <v>0</v>
      </c>
      <c r="P55" s="5">
        <v>0</v>
      </c>
      <c r="Q55" s="5">
        <v>85</v>
      </c>
      <c r="R55" s="5">
        <v>0</v>
      </c>
      <c r="S55" s="5">
        <v>1.75</v>
      </c>
      <c r="T55" s="5">
        <v>7069.3041048848572</v>
      </c>
      <c r="U55" s="5">
        <v>17743.92877450561</v>
      </c>
      <c r="V55" s="5">
        <v>0</v>
      </c>
      <c r="W55" s="5">
        <v>0</v>
      </c>
      <c r="X55" s="5">
        <v>0</v>
      </c>
      <c r="Y55" s="5">
        <v>14</v>
      </c>
      <c r="Z55" s="5">
        <v>15.941486701697965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331.65590917416017</v>
      </c>
      <c r="AI55" s="5">
        <v>0</v>
      </c>
      <c r="AJ55" s="5">
        <v>1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1:63" x14ac:dyDescent="0.25">
      <c r="A56" s="15"/>
      <c r="B56" s="15"/>
      <c r="C56" s="15"/>
      <c r="D56" s="15"/>
      <c r="E56" s="15"/>
      <c r="F56" s="15" t="s">
        <v>122</v>
      </c>
      <c r="G56" s="5">
        <v>11523.077603628944</v>
      </c>
      <c r="H56" s="5">
        <v>13.090848806366047</v>
      </c>
      <c r="I56" s="5">
        <v>193.94637293334</v>
      </c>
      <c r="J56" s="5">
        <v>47.372774860761801</v>
      </c>
      <c r="K56" s="5">
        <v>0</v>
      </c>
      <c r="L56" s="5">
        <v>0</v>
      </c>
      <c r="M56" s="5">
        <v>38.227966937145297</v>
      </c>
      <c r="N56" s="5">
        <v>101.82122200533252</v>
      </c>
      <c r="O56" s="5">
        <v>0</v>
      </c>
      <c r="P56" s="5">
        <v>0</v>
      </c>
      <c r="Q56" s="5">
        <v>16.567115691697364</v>
      </c>
      <c r="R56" s="5">
        <v>0</v>
      </c>
      <c r="S56" s="5">
        <v>0</v>
      </c>
      <c r="T56" s="5">
        <v>3301.3059752647137</v>
      </c>
      <c r="U56" s="5">
        <v>7700.8967875136714</v>
      </c>
      <c r="V56" s="5">
        <v>0</v>
      </c>
      <c r="W56" s="5">
        <v>0</v>
      </c>
      <c r="X56" s="5">
        <v>0</v>
      </c>
      <c r="Y56" s="5">
        <v>4.666666666666667</v>
      </c>
      <c r="Z56" s="5">
        <v>15.941486701697965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89.240386247496389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1:63" x14ac:dyDescent="0.25">
      <c r="A57" s="15"/>
      <c r="B57" s="15"/>
      <c r="C57" s="15"/>
      <c r="D57" s="15"/>
      <c r="E57" s="15"/>
      <c r="F57" s="15" t="s">
        <v>123</v>
      </c>
      <c r="G57" s="5">
        <v>13995.71846398778</v>
      </c>
      <c r="H57" s="5">
        <v>246.3630028735632</v>
      </c>
      <c r="I57" s="5">
        <v>346.75881280617853</v>
      </c>
      <c r="J57" s="5">
        <v>467.34253490218248</v>
      </c>
      <c r="K57" s="5">
        <v>0</v>
      </c>
      <c r="L57" s="5">
        <v>2</v>
      </c>
      <c r="M57" s="5">
        <v>112.4805171290499</v>
      </c>
      <c r="N57" s="5">
        <v>260.78597614857085</v>
      </c>
      <c r="O57" s="5">
        <v>0</v>
      </c>
      <c r="P57" s="5">
        <v>0</v>
      </c>
      <c r="Q57" s="5">
        <v>68.432884308302647</v>
      </c>
      <c r="R57" s="5">
        <v>0</v>
      </c>
      <c r="S57" s="5">
        <v>1.75</v>
      </c>
      <c r="T57" s="5">
        <v>3427.5867398043742</v>
      </c>
      <c r="U57" s="5">
        <v>8840.4268941411374</v>
      </c>
      <c r="V57" s="5">
        <v>0</v>
      </c>
      <c r="W57" s="5">
        <v>0</v>
      </c>
      <c r="X57" s="5">
        <v>0</v>
      </c>
      <c r="Y57" s="5">
        <v>9.3333333333333339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211.45776854096951</v>
      </c>
      <c r="AI57" s="5">
        <v>0</v>
      </c>
      <c r="AJ57" s="5">
        <v>1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1:63" x14ac:dyDescent="0.25">
      <c r="A58" s="15"/>
      <c r="B58" s="15"/>
      <c r="C58" s="15"/>
      <c r="D58" s="15"/>
      <c r="E58" s="15"/>
      <c r="F58" s="15" t="s">
        <v>124</v>
      </c>
      <c r="G58" s="5">
        <v>1537.5831564526045</v>
      </c>
      <c r="H58" s="5">
        <v>5.7312500000000002</v>
      </c>
      <c r="I58" s="5">
        <v>23.144127567961018</v>
      </c>
      <c r="J58" s="5">
        <v>0</v>
      </c>
      <c r="K58" s="5">
        <v>0</v>
      </c>
      <c r="L58" s="5">
        <v>0</v>
      </c>
      <c r="M58" s="5">
        <v>8.4632198377128152</v>
      </c>
      <c r="N58" s="5">
        <v>11.199993964971235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316.50268692530864</v>
      </c>
      <c r="U58" s="5">
        <v>1153.0167868709143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19.525091285735808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1:63" x14ac:dyDescent="0.25">
      <c r="A59" s="15"/>
      <c r="B59" s="15"/>
      <c r="C59" s="15"/>
      <c r="D59" s="15"/>
      <c r="E59" s="15"/>
      <c r="F59" s="15" t="s">
        <v>125</v>
      </c>
      <c r="G59" s="5">
        <v>79.352397058157436</v>
      </c>
      <c r="H59" s="5">
        <v>5.8782051282051277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16.075849435955963</v>
      </c>
      <c r="U59" s="5">
        <v>49.588305979702028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7.8100365142943238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1:63" x14ac:dyDescent="0.25">
      <c r="A60" s="15"/>
      <c r="B60" s="15"/>
      <c r="C60" s="15"/>
      <c r="D60" s="15"/>
      <c r="E60" s="15"/>
      <c r="F60" s="15" t="s">
        <v>126</v>
      </c>
      <c r="G60" s="5">
        <v>11.455480040121778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7.8328534544577675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3.622626585664011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1:63" x14ac:dyDescent="0.25">
      <c r="A61" s="15"/>
      <c r="B61" s="15"/>
      <c r="C61" s="15"/>
      <c r="D61" s="15" t="s">
        <v>136</v>
      </c>
      <c r="E61" s="15" t="s">
        <v>145</v>
      </c>
      <c r="F61" s="15" t="s">
        <v>113</v>
      </c>
      <c r="G61" s="5">
        <v>22241.557426534528</v>
      </c>
      <c r="H61" s="5">
        <v>295.84137931034479</v>
      </c>
      <c r="I61" s="5">
        <v>82.71562924084472</v>
      </c>
      <c r="J61" s="5">
        <v>1698.4795249388496</v>
      </c>
      <c r="K61" s="5">
        <v>0</v>
      </c>
      <c r="L61" s="5">
        <v>7.7413333333333334</v>
      </c>
      <c r="M61" s="5">
        <v>530.24076722631992</v>
      </c>
      <c r="N61" s="5">
        <v>32.708333333333336</v>
      </c>
      <c r="O61" s="5">
        <v>0</v>
      </c>
      <c r="P61" s="5">
        <v>76.387116701282295</v>
      </c>
      <c r="Q61" s="5">
        <v>11209.405317547031</v>
      </c>
      <c r="R61" s="5">
        <v>0</v>
      </c>
      <c r="S61" s="5">
        <v>1.6666666666666667</v>
      </c>
      <c r="T61" s="5">
        <v>4041.3009599300376</v>
      </c>
      <c r="U61" s="5">
        <v>3694.2370407477483</v>
      </c>
      <c r="V61" s="5">
        <v>60.196078431372548</v>
      </c>
      <c r="W61" s="5">
        <v>0</v>
      </c>
      <c r="X61" s="5">
        <v>0</v>
      </c>
      <c r="Y61" s="5">
        <v>11</v>
      </c>
      <c r="Z61" s="5">
        <v>15.576432161420502</v>
      </c>
      <c r="AA61" s="5">
        <v>0</v>
      </c>
      <c r="AB61" s="5">
        <v>0</v>
      </c>
      <c r="AC61" s="5">
        <v>0</v>
      </c>
      <c r="AD61" s="5">
        <v>14.172836702248466</v>
      </c>
      <c r="AE61" s="5">
        <v>34.376765375854212</v>
      </c>
      <c r="AF61" s="5">
        <v>0</v>
      </c>
      <c r="AG61" s="5">
        <v>0</v>
      </c>
      <c r="AH61" s="5">
        <v>51.455442585035676</v>
      </c>
      <c r="AI61" s="5">
        <v>0</v>
      </c>
      <c r="AJ61" s="5">
        <v>9</v>
      </c>
      <c r="AK61" s="5">
        <v>2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1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4</v>
      </c>
      <c r="BH61" s="5">
        <v>0</v>
      </c>
      <c r="BI61" s="5">
        <v>368.05580230253679</v>
      </c>
      <c r="BJ61" s="5">
        <v>0</v>
      </c>
      <c r="BK61" s="5">
        <v>0</v>
      </c>
    </row>
    <row r="62" spans="1:63" x14ac:dyDescent="0.25">
      <c r="A62" s="15"/>
      <c r="B62" s="15"/>
      <c r="C62" s="15"/>
      <c r="D62" s="15"/>
      <c r="E62" s="15"/>
      <c r="F62" s="15" t="s">
        <v>122</v>
      </c>
      <c r="G62" s="5">
        <v>7910.4032243418978</v>
      </c>
      <c r="H62" s="5">
        <v>42.957666666666668</v>
      </c>
      <c r="I62" s="5">
        <v>11.755210744042422</v>
      </c>
      <c r="J62" s="5">
        <v>531.94411870556587</v>
      </c>
      <c r="K62" s="5">
        <v>0</v>
      </c>
      <c r="L62" s="5">
        <v>0</v>
      </c>
      <c r="M62" s="5">
        <v>146.07436363363533</v>
      </c>
      <c r="N62" s="5">
        <v>3.875</v>
      </c>
      <c r="O62" s="5">
        <v>0</v>
      </c>
      <c r="P62" s="5">
        <v>18.755774903554688</v>
      </c>
      <c r="Q62" s="5">
        <v>3823.2352192928515</v>
      </c>
      <c r="R62" s="5">
        <v>0</v>
      </c>
      <c r="S62" s="5">
        <v>0</v>
      </c>
      <c r="T62" s="5">
        <v>1986.3737555211571</v>
      </c>
      <c r="U62" s="5">
        <v>1201.3705405250155</v>
      </c>
      <c r="V62" s="5">
        <v>11.372549019607844</v>
      </c>
      <c r="W62" s="5">
        <v>0</v>
      </c>
      <c r="X62" s="5">
        <v>0</v>
      </c>
      <c r="Y62" s="5">
        <v>0</v>
      </c>
      <c r="Z62" s="5">
        <v>4.2117839192897497</v>
      </c>
      <c r="AA62" s="5">
        <v>0</v>
      </c>
      <c r="AB62" s="5">
        <v>0</v>
      </c>
      <c r="AC62" s="5">
        <v>0</v>
      </c>
      <c r="AD62" s="5">
        <v>0</v>
      </c>
      <c r="AE62" s="5">
        <v>6.3535307517084281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122.1237106587696</v>
      </c>
      <c r="BJ62" s="5">
        <v>0</v>
      </c>
      <c r="BK62" s="5">
        <v>0</v>
      </c>
    </row>
    <row r="63" spans="1:63" x14ac:dyDescent="0.25">
      <c r="A63" s="15"/>
      <c r="B63" s="15"/>
      <c r="C63" s="15"/>
      <c r="D63" s="15"/>
      <c r="E63" s="15"/>
      <c r="F63" s="15" t="s">
        <v>123</v>
      </c>
      <c r="G63" s="5">
        <v>13008.400172799</v>
      </c>
      <c r="H63" s="5">
        <v>241.66737931034481</v>
      </c>
      <c r="I63" s="5">
        <v>58.370109285507596</v>
      </c>
      <c r="J63" s="5">
        <v>1094.4279217596868</v>
      </c>
      <c r="K63" s="5">
        <v>0</v>
      </c>
      <c r="L63" s="5">
        <v>7.7413333333333334</v>
      </c>
      <c r="M63" s="5">
        <v>332.20306021571287</v>
      </c>
      <c r="N63" s="5">
        <v>28.833333333333336</v>
      </c>
      <c r="O63" s="5">
        <v>0</v>
      </c>
      <c r="P63" s="5">
        <v>54.631341797727615</v>
      </c>
      <c r="Q63" s="5">
        <v>6783.8451704831214</v>
      </c>
      <c r="R63" s="5">
        <v>0</v>
      </c>
      <c r="S63" s="5">
        <v>1.6666666666666667</v>
      </c>
      <c r="T63" s="5">
        <v>1762.6887348512496</v>
      </c>
      <c r="U63" s="5">
        <v>2238.1420353577182</v>
      </c>
      <c r="V63" s="5">
        <v>45.490196078431374</v>
      </c>
      <c r="W63" s="5">
        <v>0</v>
      </c>
      <c r="X63" s="5">
        <v>0</v>
      </c>
      <c r="Y63" s="5">
        <v>11</v>
      </c>
      <c r="Z63" s="5">
        <v>11.364648242130754</v>
      </c>
      <c r="AA63" s="5">
        <v>0</v>
      </c>
      <c r="AB63" s="5">
        <v>0</v>
      </c>
      <c r="AC63" s="5">
        <v>0</v>
      </c>
      <c r="AD63" s="5">
        <v>14.172836702248466</v>
      </c>
      <c r="AE63" s="5">
        <v>28.023234624145783</v>
      </c>
      <c r="AF63" s="5">
        <v>0</v>
      </c>
      <c r="AG63" s="5">
        <v>0</v>
      </c>
      <c r="AH63" s="5">
        <v>51.455442585035676</v>
      </c>
      <c r="AI63" s="5">
        <v>0</v>
      </c>
      <c r="AJ63" s="5">
        <v>9</v>
      </c>
      <c r="AK63" s="5">
        <v>2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4</v>
      </c>
      <c r="BH63" s="5">
        <v>0</v>
      </c>
      <c r="BI63" s="5">
        <v>226.67672817271952</v>
      </c>
      <c r="BJ63" s="5">
        <v>0</v>
      </c>
      <c r="BK63" s="5">
        <v>0</v>
      </c>
    </row>
    <row r="64" spans="1:63" x14ac:dyDescent="0.25">
      <c r="A64" s="15"/>
      <c r="B64" s="15"/>
      <c r="C64" s="15"/>
      <c r="D64" s="15"/>
      <c r="E64" s="15"/>
      <c r="F64" s="15" t="s">
        <v>124</v>
      </c>
      <c r="G64" s="5">
        <v>1162.4725530624885</v>
      </c>
      <c r="H64" s="5">
        <v>11.216333333333335</v>
      </c>
      <c r="I64" s="5">
        <v>12.590309211294686</v>
      </c>
      <c r="J64" s="5">
        <v>66.94232721467597</v>
      </c>
      <c r="K64" s="5">
        <v>0</v>
      </c>
      <c r="L64" s="5">
        <v>0</v>
      </c>
      <c r="M64" s="5">
        <v>51.963343376971679</v>
      </c>
      <c r="N64" s="5">
        <v>0</v>
      </c>
      <c r="O64" s="5">
        <v>0</v>
      </c>
      <c r="P64" s="5">
        <v>2</v>
      </c>
      <c r="Q64" s="5">
        <v>547.52852377490899</v>
      </c>
      <c r="R64" s="5">
        <v>0</v>
      </c>
      <c r="S64" s="5">
        <v>0</v>
      </c>
      <c r="T64" s="5">
        <v>248.00032576543853</v>
      </c>
      <c r="U64" s="5">
        <v>201.77175205028786</v>
      </c>
      <c r="V64" s="5">
        <v>3.3333333333333335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17.126305002244592</v>
      </c>
      <c r="BJ64" s="5">
        <v>0</v>
      </c>
      <c r="BK64" s="5">
        <v>0</v>
      </c>
    </row>
    <row r="65" spans="1:63" x14ac:dyDescent="0.25">
      <c r="A65" s="15"/>
      <c r="B65" s="15"/>
      <c r="C65" s="15"/>
      <c r="D65" s="15"/>
      <c r="E65" s="15"/>
      <c r="F65" s="15" t="s">
        <v>125</v>
      </c>
      <c r="G65" s="5">
        <v>122.19196638993253</v>
      </c>
      <c r="H65" s="5">
        <v>0</v>
      </c>
      <c r="I65" s="5">
        <v>0</v>
      </c>
      <c r="J65" s="5">
        <v>5.1651572589251042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1</v>
      </c>
      <c r="Q65" s="5">
        <v>41.655194897518093</v>
      </c>
      <c r="R65" s="5">
        <v>0</v>
      </c>
      <c r="S65" s="5">
        <v>0</v>
      </c>
      <c r="T65" s="5">
        <v>37.902913923709228</v>
      </c>
      <c r="U65" s="5">
        <v>34.339641840976718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2.1290584688033496</v>
      </c>
      <c r="BJ65" s="5">
        <v>0</v>
      </c>
      <c r="BK65" s="5">
        <v>0</v>
      </c>
    </row>
    <row r="66" spans="1:63" x14ac:dyDescent="0.25">
      <c r="A66" s="15"/>
      <c r="B66" s="15"/>
      <c r="C66" s="15"/>
      <c r="D66" s="15"/>
      <c r="E66" s="15"/>
      <c r="F66" s="15" t="s">
        <v>126</v>
      </c>
      <c r="G66" s="5">
        <v>38.08950994087985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13.141209098680852</v>
      </c>
      <c r="R66" s="5">
        <v>0</v>
      </c>
      <c r="S66" s="5">
        <v>0</v>
      </c>
      <c r="T66" s="5">
        <v>6.3352298684565858</v>
      </c>
      <c r="U66" s="5">
        <v>18.613070973742413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1:63" x14ac:dyDescent="0.25">
      <c r="A67" s="15"/>
      <c r="B67" s="15"/>
      <c r="C67" s="15"/>
      <c r="D67" s="15" t="s">
        <v>136</v>
      </c>
      <c r="E67" s="15" t="s">
        <v>146</v>
      </c>
      <c r="F67" s="15" t="s">
        <v>113</v>
      </c>
      <c r="G67" s="5">
        <v>19516.07353764994</v>
      </c>
      <c r="H67" s="5">
        <v>187.48861698183165</v>
      </c>
      <c r="I67" s="5">
        <v>21.5</v>
      </c>
      <c r="J67" s="5">
        <v>39.583333333333329</v>
      </c>
      <c r="K67" s="5">
        <v>0</v>
      </c>
      <c r="L67" s="5">
        <v>0</v>
      </c>
      <c r="M67" s="5">
        <v>25.790076335877863</v>
      </c>
      <c r="N67" s="5">
        <v>19.333333333333332</v>
      </c>
      <c r="O67" s="5">
        <v>1</v>
      </c>
      <c r="P67" s="5">
        <v>9</v>
      </c>
      <c r="Q67" s="5">
        <v>4.666666666666667</v>
      </c>
      <c r="R67" s="5">
        <v>0</v>
      </c>
      <c r="S67" s="5">
        <v>0</v>
      </c>
      <c r="T67" s="5">
        <v>11</v>
      </c>
      <c r="U67" s="5">
        <v>19175.461510998884</v>
      </c>
      <c r="V67" s="5">
        <v>0</v>
      </c>
      <c r="W67" s="5">
        <v>1.25</v>
      </c>
      <c r="X67" s="5">
        <v>0</v>
      </c>
      <c r="Y67" s="5">
        <v>0</v>
      </c>
      <c r="Z67" s="5">
        <v>5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15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1:63" x14ac:dyDescent="0.25">
      <c r="A68" s="15"/>
      <c r="B68" s="15"/>
      <c r="C68" s="15"/>
      <c r="D68" s="15"/>
      <c r="E68" s="15"/>
      <c r="F68" s="15" t="s">
        <v>122</v>
      </c>
      <c r="G68" s="5">
        <v>7825.1009306446649</v>
      </c>
      <c r="H68" s="5">
        <v>40.07741935483871</v>
      </c>
      <c r="I68" s="5">
        <v>0</v>
      </c>
      <c r="J68" s="5">
        <v>17.166666666666668</v>
      </c>
      <c r="K68" s="5">
        <v>0</v>
      </c>
      <c r="L68" s="5">
        <v>0</v>
      </c>
      <c r="M68" s="5">
        <v>3.2099236641221371</v>
      </c>
      <c r="N68" s="5">
        <v>7.3333333333333339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11</v>
      </c>
      <c r="U68" s="5">
        <v>7738.8135876257002</v>
      </c>
      <c r="V68" s="5">
        <v>0</v>
      </c>
      <c r="W68" s="5">
        <v>0</v>
      </c>
      <c r="X68" s="5">
        <v>0</v>
      </c>
      <c r="Y68" s="5">
        <v>0</v>
      </c>
      <c r="Z68" s="5">
        <v>2.5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5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1:63" x14ac:dyDescent="0.25">
      <c r="A69" s="15"/>
      <c r="B69" s="15"/>
      <c r="C69" s="15"/>
      <c r="D69" s="15"/>
      <c r="E69" s="15"/>
      <c r="F69" s="15" t="s">
        <v>123</v>
      </c>
      <c r="G69" s="5">
        <v>10413.960573268098</v>
      </c>
      <c r="H69" s="5">
        <v>147.4111976269929</v>
      </c>
      <c r="I69" s="5">
        <v>12.5</v>
      </c>
      <c r="J69" s="5">
        <v>22.416666666666664</v>
      </c>
      <c r="K69" s="5">
        <v>0</v>
      </c>
      <c r="L69" s="5">
        <v>0</v>
      </c>
      <c r="M69" s="5">
        <v>22.580152671755727</v>
      </c>
      <c r="N69" s="5">
        <v>12</v>
      </c>
      <c r="O69" s="5">
        <v>1</v>
      </c>
      <c r="P69" s="5">
        <v>9</v>
      </c>
      <c r="Q69" s="5">
        <v>4.666666666666667</v>
      </c>
      <c r="R69" s="5">
        <v>0</v>
      </c>
      <c r="S69" s="5">
        <v>0</v>
      </c>
      <c r="T69" s="5">
        <v>0</v>
      </c>
      <c r="U69" s="5">
        <v>10171.135889636022</v>
      </c>
      <c r="V69" s="5">
        <v>0</v>
      </c>
      <c r="W69" s="5">
        <v>1.25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10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1:63" x14ac:dyDescent="0.25">
      <c r="A70" s="15"/>
      <c r="B70" s="15"/>
      <c r="C70" s="15"/>
      <c r="D70" s="15"/>
      <c r="E70" s="15"/>
      <c r="F70" s="15" t="s">
        <v>124</v>
      </c>
      <c r="G70" s="5">
        <v>1168.1290225434514</v>
      </c>
      <c r="H70" s="5">
        <v>0</v>
      </c>
      <c r="I70" s="5">
        <v>9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1159.1290225434516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1:63" x14ac:dyDescent="0.25">
      <c r="A71" s="15"/>
      <c r="B71" s="15"/>
      <c r="C71" s="15"/>
      <c r="D71" s="15"/>
      <c r="E71" s="15"/>
      <c r="F71" s="15" t="s">
        <v>125</v>
      </c>
      <c r="G71" s="5">
        <v>108.88301119364414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106.38301119364414</v>
      </c>
      <c r="V71" s="5">
        <v>0</v>
      </c>
      <c r="W71" s="5">
        <v>0</v>
      </c>
      <c r="X71" s="5">
        <v>0</v>
      </c>
      <c r="Y71" s="5">
        <v>0</v>
      </c>
      <c r="Z71" s="5">
        <v>2.5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1:63" x14ac:dyDescent="0.25">
      <c r="A72" s="15"/>
      <c r="B72" s="15"/>
      <c r="C72" s="15"/>
      <c r="D72" s="15"/>
      <c r="E72" s="15"/>
      <c r="F72" s="15" t="s">
        <v>126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  <row r="73" spans="1:63" x14ac:dyDescent="0.25">
      <c r="A73" s="15"/>
      <c r="B73" s="15"/>
      <c r="C73" s="15"/>
      <c r="D73" s="15" t="s">
        <v>136</v>
      </c>
      <c r="E73" s="15" t="s">
        <v>147</v>
      </c>
      <c r="F73" s="15" t="s">
        <v>113</v>
      </c>
      <c r="G73" s="5">
        <v>5059.0990439181178</v>
      </c>
      <c r="H73" s="5">
        <v>243.61484480431852</v>
      </c>
      <c r="I73" s="5">
        <v>328.29942029427616</v>
      </c>
      <c r="J73" s="5">
        <v>2553.8017043594596</v>
      </c>
      <c r="K73" s="5">
        <v>1</v>
      </c>
      <c r="L73" s="5">
        <v>6</v>
      </c>
      <c r="M73" s="5">
        <v>772.1684874481391</v>
      </c>
      <c r="N73" s="5">
        <v>179.70246867352381</v>
      </c>
      <c r="O73" s="5">
        <v>0</v>
      </c>
      <c r="P73" s="5">
        <v>269.72964442892635</v>
      </c>
      <c r="Q73" s="5">
        <v>186.03224748318542</v>
      </c>
      <c r="R73" s="5">
        <v>0</v>
      </c>
      <c r="S73" s="5">
        <v>8</v>
      </c>
      <c r="T73" s="5">
        <v>62.650817297371582</v>
      </c>
      <c r="U73" s="5">
        <v>242.66599381070398</v>
      </c>
      <c r="V73" s="5">
        <v>21.82647710036159</v>
      </c>
      <c r="W73" s="5">
        <v>0</v>
      </c>
      <c r="X73" s="5">
        <v>0</v>
      </c>
      <c r="Y73" s="5">
        <v>3</v>
      </c>
      <c r="Z73" s="5">
        <v>6.1648351648351651</v>
      </c>
      <c r="AA73" s="5">
        <v>2</v>
      </c>
      <c r="AB73" s="5">
        <v>0</v>
      </c>
      <c r="AC73" s="5">
        <v>6.6666666666666679</v>
      </c>
      <c r="AD73" s="5">
        <v>0</v>
      </c>
      <c r="AE73" s="5">
        <v>38.298614251207788</v>
      </c>
      <c r="AF73" s="5">
        <v>0</v>
      </c>
      <c r="AG73" s="5">
        <v>4</v>
      </c>
      <c r="AH73" s="5">
        <v>28.902513480016097</v>
      </c>
      <c r="AI73" s="5">
        <v>0</v>
      </c>
      <c r="AJ73" s="5">
        <v>85.179571813066005</v>
      </c>
      <c r="AK73" s="5">
        <v>0</v>
      </c>
      <c r="AL73" s="5">
        <v>1.3947368421052631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1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1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1</v>
      </c>
      <c r="BI73" s="5">
        <v>5</v>
      </c>
      <c r="BJ73" s="5">
        <v>0</v>
      </c>
      <c r="BK73" s="5">
        <v>0</v>
      </c>
    </row>
    <row r="74" spans="1:63" x14ac:dyDescent="0.25">
      <c r="A74" s="15"/>
      <c r="B74" s="15"/>
      <c r="C74" s="15"/>
      <c r="D74" s="15"/>
      <c r="E74" s="15"/>
      <c r="F74" s="15" t="s">
        <v>122</v>
      </c>
      <c r="G74" s="5">
        <v>1365.5918903297525</v>
      </c>
      <c r="H74" s="5">
        <v>48.360998650472325</v>
      </c>
      <c r="I74" s="5">
        <v>82.552736279726076</v>
      </c>
      <c r="J74" s="5">
        <v>626.57918482614525</v>
      </c>
      <c r="K74" s="5">
        <v>0</v>
      </c>
      <c r="L74" s="5">
        <v>3.75</v>
      </c>
      <c r="M74" s="5">
        <v>218.08749513325768</v>
      </c>
      <c r="N74" s="5">
        <v>52.172444127194986</v>
      </c>
      <c r="O74" s="5">
        <v>0</v>
      </c>
      <c r="P74" s="5">
        <v>85.616962625710542</v>
      </c>
      <c r="Q74" s="5">
        <v>73.452231867829497</v>
      </c>
      <c r="R74" s="5">
        <v>0</v>
      </c>
      <c r="S74" s="5">
        <v>1.75</v>
      </c>
      <c r="T74" s="5">
        <v>29.575367418077562</v>
      </c>
      <c r="U74" s="5">
        <v>109.18548543229868</v>
      </c>
      <c r="V74" s="5">
        <v>3.0748560460652592</v>
      </c>
      <c r="W74" s="5">
        <v>0</v>
      </c>
      <c r="X74" s="5">
        <v>0</v>
      </c>
      <c r="Y74" s="5">
        <v>0</v>
      </c>
      <c r="Z74" s="5">
        <v>4</v>
      </c>
      <c r="AA74" s="5">
        <v>0</v>
      </c>
      <c r="AB74" s="5">
        <v>0</v>
      </c>
      <c r="AC74" s="5">
        <v>2</v>
      </c>
      <c r="AD74" s="5">
        <v>0</v>
      </c>
      <c r="AE74" s="5">
        <v>7.7395447326627842</v>
      </c>
      <c r="AF74" s="5">
        <v>0</v>
      </c>
      <c r="AG74" s="5">
        <v>1</v>
      </c>
      <c r="AH74" s="5">
        <v>2.7340700681871617</v>
      </c>
      <c r="AI74" s="5">
        <v>0</v>
      </c>
      <c r="AJ74" s="5">
        <v>13.960513122125397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</row>
    <row r="75" spans="1:63" x14ac:dyDescent="0.25">
      <c r="A75" s="15"/>
      <c r="B75" s="15"/>
      <c r="C75" s="15"/>
      <c r="D75" s="15"/>
      <c r="E75" s="15"/>
      <c r="F75" s="15" t="s">
        <v>123</v>
      </c>
      <c r="G75" s="5">
        <v>3528.3559631181383</v>
      </c>
      <c r="H75" s="5">
        <v>187.67884615384622</v>
      </c>
      <c r="I75" s="5">
        <v>230.65775982751606</v>
      </c>
      <c r="J75" s="5">
        <v>1844.732942718395</v>
      </c>
      <c r="K75" s="5">
        <v>1</v>
      </c>
      <c r="L75" s="5">
        <v>2.25</v>
      </c>
      <c r="M75" s="5">
        <v>518.34934795606284</v>
      </c>
      <c r="N75" s="5">
        <v>120.2847609057639</v>
      </c>
      <c r="O75" s="5">
        <v>0</v>
      </c>
      <c r="P75" s="5">
        <v>178.88922553671469</v>
      </c>
      <c r="Q75" s="5">
        <v>105.94935707955773</v>
      </c>
      <c r="R75" s="5">
        <v>0</v>
      </c>
      <c r="S75" s="5">
        <v>6.25</v>
      </c>
      <c r="T75" s="5">
        <v>33.075449879294013</v>
      </c>
      <c r="U75" s="5">
        <v>131.48050837840549</v>
      </c>
      <c r="V75" s="5">
        <v>17.751621054296329</v>
      </c>
      <c r="W75" s="5">
        <v>0</v>
      </c>
      <c r="X75" s="5">
        <v>0</v>
      </c>
      <c r="Y75" s="5">
        <v>3</v>
      </c>
      <c r="Z75" s="5">
        <v>1.1648351648351649</v>
      </c>
      <c r="AA75" s="5">
        <v>2</v>
      </c>
      <c r="AB75" s="5">
        <v>0</v>
      </c>
      <c r="AC75" s="5">
        <v>3.5</v>
      </c>
      <c r="AD75" s="5">
        <v>0</v>
      </c>
      <c r="AE75" s="5">
        <v>30.559069518545002</v>
      </c>
      <c r="AF75" s="5">
        <v>0</v>
      </c>
      <c r="AG75" s="5">
        <v>3</v>
      </c>
      <c r="AH75" s="5">
        <v>26.168443411828939</v>
      </c>
      <c r="AI75" s="5">
        <v>0</v>
      </c>
      <c r="AJ75" s="5">
        <v>71.219058690940628</v>
      </c>
      <c r="AK75" s="5">
        <v>0</v>
      </c>
      <c r="AL75" s="5">
        <v>1.3947368421052631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1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1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1</v>
      </c>
      <c r="BI75" s="5">
        <v>5</v>
      </c>
      <c r="BJ75" s="5">
        <v>0</v>
      </c>
      <c r="BK75" s="5">
        <v>0</v>
      </c>
    </row>
    <row r="76" spans="1:63" x14ac:dyDescent="0.25">
      <c r="A76" s="15"/>
      <c r="B76" s="15"/>
      <c r="C76" s="15"/>
      <c r="D76" s="15"/>
      <c r="E76" s="15"/>
      <c r="F76" s="15" t="s">
        <v>124</v>
      </c>
      <c r="G76" s="5">
        <v>106.0074317750983</v>
      </c>
      <c r="H76" s="5">
        <v>7.5750000000000002</v>
      </c>
      <c r="I76" s="5">
        <v>10.200108797081883</v>
      </c>
      <c r="J76" s="5">
        <v>50.383467558693468</v>
      </c>
      <c r="K76" s="5">
        <v>0</v>
      </c>
      <c r="L76" s="5">
        <v>0</v>
      </c>
      <c r="M76" s="5">
        <v>21.155421642458432</v>
      </c>
      <c r="N76" s="5">
        <v>6.1678849970325462</v>
      </c>
      <c r="O76" s="5">
        <v>0</v>
      </c>
      <c r="P76" s="5">
        <v>3</v>
      </c>
      <c r="Q76" s="5">
        <v>5.5255487798320067</v>
      </c>
      <c r="R76" s="5">
        <v>0</v>
      </c>
      <c r="S76" s="5">
        <v>0</v>
      </c>
      <c r="T76" s="5">
        <v>0</v>
      </c>
      <c r="U76" s="5">
        <v>2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</row>
    <row r="77" spans="1:63" x14ac:dyDescent="0.25">
      <c r="A77" s="15"/>
      <c r="B77" s="15"/>
      <c r="C77" s="15"/>
      <c r="D77" s="15"/>
      <c r="E77" s="15"/>
      <c r="F77" s="15" t="s">
        <v>125</v>
      </c>
      <c r="G77" s="5">
        <v>41.147053575785705</v>
      </c>
      <c r="H77" s="5">
        <v>0</v>
      </c>
      <c r="I77" s="5">
        <v>3.4358084387998975</v>
      </c>
      <c r="J77" s="5">
        <v>25.304729885859864</v>
      </c>
      <c r="K77" s="5">
        <v>0</v>
      </c>
      <c r="L77" s="5">
        <v>0</v>
      </c>
      <c r="M77" s="5">
        <v>7.0573601849606469</v>
      </c>
      <c r="N77" s="5">
        <v>1.0773786435322275</v>
      </c>
      <c r="O77" s="5">
        <v>0</v>
      </c>
      <c r="P77" s="5">
        <v>0</v>
      </c>
      <c r="Q77" s="5">
        <v>1.1051097559664014</v>
      </c>
      <c r="R77" s="5">
        <v>0</v>
      </c>
      <c r="S77" s="5">
        <v>0</v>
      </c>
      <c r="T77" s="5">
        <v>0</v>
      </c>
      <c r="U77" s="5">
        <v>0</v>
      </c>
      <c r="V77" s="5">
        <v>1</v>
      </c>
      <c r="W77" s="5">
        <v>0</v>
      </c>
      <c r="X77" s="5">
        <v>0</v>
      </c>
      <c r="Y77" s="5">
        <v>0</v>
      </c>
      <c r="Z77" s="5">
        <v>1</v>
      </c>
      <c r="AA77" s="5">
        <v>0</v>
      </c>
      <c r="AB77" s="5">
        <v>0</v>
      </c>
      <c r="AC77" s="5">
        <v>1.1666666666666667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</row>
    <row r="78" spans="1:63" x14ac:dyDescent="0.25">
      <c r="A78" s="37"/>
      <c r="B78" s="37"/>
      <c r="C78" s="37"/>
      <c r="D78" s="37"/>
      <c r="E78" s="37"/>
      <c r="F78" s="37" t="s">
        <v>126</v>
      </c>
      <c r="G78" s="41">
        <v>17.996705119410315</v>
      </c>
      <c r="H78" s="41">
        <v>0</v>
      </c>
      <c r="I78" s="41">
        <v>1.4530069511512653</v>
      </c>
      <c r="J78" s="41">
        <v>6.8013793703567877</v>
      </c>
      <c r="K78" s="41">
        <v>0</v>
      </c>
      <c r="L78" s="41">
        <v>0</v>
      </c>
      <c r="M78" s="41">
        <v>7.5188625314008206</v>
      </c>
      <c r="N78" s="41">
        <v>0</v>
      </c>
      <c r="O78" s="41">
        <v>0</v>
      </c>
      <c r="P78" s="41">
        <v>2.2234562665014419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0</v>
      </c>
      <c r="BH78" s="41">
        <v>0</v>
      </c>
      <c r="BI78" s="41">
        <v>0</v>
      </c>
      <c r="BJ78" s="41">
        <v>0</v>
      </c>
      <c r="BK78" s="41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8"/>
  <sheetViews>
    <sheetView workbookViewId="0">
      <selection activeCell="B7" sqref="B7:BK78"/>
    </sheetView>
  </sheetViews>
  <sheetFormatPr defaultColWidth="9.109375" defaultRowHeight="13.8" x14ac:dyDescent="0.25"/>
  <cols>
    <col min="1" max="3" width="9.109375" style="9"/>
    <col min="4" max="4" width="35.88671875" style="9" customWidth="1"/>
    <col min="5" max="5" width="23.33203125" style="9" customWidth="1"/>
    <col min="6" max="6" width="15.5546875" style="9" customWidth="1"/>
    <col min="7" max="16384" width="9.10937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52" t="s">
        <v>104</v>
      </c>
      <c r="B2" s="52"/>
      <c r="C2" s="52"/>
      <c r="D2" s="52"/>
      <c r="E2" s="52"/>
      <c r="F2" s="52"/>
      <c r="G2" s="52"/>
      <c r="H2" s="52"/>
      <c r="I2" s="52"/>
      <c r="J2" s="52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77"/>
      <c r="D5" s="77" t="s">
        <v>115</v>
      </c>
      <c r="E5" s="77" t="s">
        <v>116</v>
      </c>
      <c r="F5" s="77"/>
      <c r="G5" s="79" t="s">
        <v>130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1"/>
    </row>
    <row r="6" spans="1:63" x14ac:dyDescent="0.25">
      <c r="A6" s="1"/>
      <c r="B6" s="1"/>
      <c r="C6" s="78"/>
      <c r="D6" s="78"/>
      <c r="E6" s="78"/>
      <c r="F6" s="78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42" t="s">
        <v>117</v>
      </c>
      <c r="B7" s="42" t="s">
        <v>59</v>
      </c>
      <c r="C7" s="14"/>
      <c r="D7" s="14" t="s">
        <v>117</v>
      </c>
      <c r="E7" s="14"/>
      <c r="F7" s="14" t="s">
        <v>113</v>
      </c>
      <c r="G7" s="32">
        <v>100</v>
      </c>
      <c r="H7" s="32">
        <v>100</v>
      </c>
      <c r="I7" s="32">
        <v>100</v>
      </c>
      <c r="J7" s="32">
        <v>100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32">
        <v>100</v>
      </c>
      <c r="X7" s="32">
        <v>100</v>
      </c>
      <c r="Y7" s="32">
        <v>100</v>
      </c>
      <c r="Z7" s="32">
        <v>100</v>
      </c>
      <c r="AA7" s="32">
        <v>100</v>
      </c>
      <c r="AB7" s="32">
        <v>100</v>
      </c>
      <c r="AC7" s="32">
        <v>100</v>
      </c>
      <c r="AD7" s="32">
        <v>100</v>
      </c>
      <c r="AE7" s="32">
        <v>100</v>
      </c>
      <c r="AF7" s="32">
        <v>100</v>
      </c>
      <c r="AG7" s="32">
        <v>100</v>
      </c>
      <c r="AH7" s="32">
        <v>100</v>
      </c>
      <c r="AI7" s="32">
        <v>100</v>
      </c>
      <c r="AJ7" s="32">
        <v>100</v>
      </c>
      <c r="AK7" s="32">
        <v>100</v>
      </c>
      <c r="AL7" s="32">
        <v>100</v>
      </c>
      <c r="AM7" s="32">
        <v>100</v>
      </c>
      <c r="AN7" s="32">
        <v>100</v>
      </c>
      <c r="AO7" s="32">
        <v>100</v>
      </c>
      <c r="AP7" s="32">
        <v>100</v>
      </c>
      <c r="AQ7" s="32">
        <v>100</v>
      </c>
      <c r="AR7" s="32">
        <v>100</v>
      </c>
      <c r="AS7" s="32">
        <v>100</v>
      </c>
      <c r="AT7" s="32">
        <v>100</v>
      </c>
      <c r="AU7" s="32">
        <v>100</v>
      </c>
      <c r="AV7" s="32">
        <v>100</v>
      </c>
      <c r="AW7" s="32">
        <v>100</v>
      </c>
      <c r="AX7" s="32">
        <v>100</v>
      </c>
      <c r="AY7" s="32">
        <v>100</v>
      </c>
      <c r="AZ7" s="32">
        <v>100</v>
      </c>
      <c r="BA7" s="32">
        <v>100</v>
      </c>
      <c r="BB7" s="32">
        <v>100</v>
      </c>
      <c r="BC7" s="32">
        <v>100</v>
      </c>
      <c r="BD7" s="32">
        <v>100</v>
      </c>
      <c r="BE7" s="32">
        <v>100</v>
      </c>
      <c r="BF7" s="32">
        <v>100</v>
      </c>
      <c r="BG7" s="32">
        <v>100</v>
      </c>
      <c r="BH7" s="32">
        <v>100</v>
      </c>
      <c r="BI7" s="32">
        <v>100</v>
      </c>
      <c r="BJ7" s="32">
        <v>100</v>
      </c>
      <c r="BK7" s="32">
        <v>100</v>
      </c>
    </row>
    <row r="8" spans="1:63" x14ac:dyDescent="0.25">
      <c r="A8" s="43"/>
      <c r="B8" s="14"/>
      <c r="C8" s="15"/>
      <c r="D8" s="15"/>
      <c r="E8" s="15"/>
      <c r="F8" s="15" t="s">
        <v>122</v>
      </c>
      <c r="G8" s="30">
        <f>'29. SNDT_Tinhtranghonnhan'!G8/'29. SNDT_Tinhtranghonnhan'!G7%</f>
        <v>29.172932893821873</v>
      </c>
      <c r="H8" s="30">
        <f>'29. SNDT_Tinhtranghonnhan'!H8/'29. SNDT_Tinhtranghonnhan'!H7%</f>
        <v>12.748717621390128</v>
      </c>
      <c r="I8" s="30">
        <f>'29. SNDT_Tinhtranghonnhan'!I8/'29. SNDT_Tinhtranghonnhan'!I7%</f>
        <v>25.277551184867729</v>
      </c>
      <c r="J8" s="30">
        <f>'29. SNDT_Tinhtranghonnhan'!J8/'29. SNDT_Tinhtranghonnhan'!J7%</f>
        <v>26.872416705209353</v>
      </c>
      <c r="K8" s="30">
        <f>'29. SNDT_Tinhtranghonnhan'!K8/'29. SNDT_Tinhtranghonnhan'!K7%</f>
        <v>41.329626172284584</v>
      </c>
      <c r="L8" s="30">
        <f>'29. SNDT_Tinhtranghonnhan'!L8/'29. SNDT_Tinhtranghonnhan'!L7%</f>
        <v>30.433985329867248</v>
      </c>
      <c r="M8" s="30">
        <f>'29. SNDT_Tinhtranghonnhan'!M8/'29. SNDT_Tinhtranghonnhan'!M7%</f>
        <v>25.976305283439942</v>
      </c>
      <c r="N8" s="30">
        <f>'29. SNDT_Tinhtranghonnhan'!N8/'29. SNDT_Tinhtranghonnhan'!N7%</f>
        <v>27.635573143663386</v>
      </c>
      <c r="O8" s="30">
        <f>'29. SNDT_Tinhtranghonnhan'!O8/'29. SNDT_Tinhtranghonnhan'!O7%</f>
        <v>32.207011505686559</v>
      </c>
      <c r="P8" s="30">
        <f>'29. SNDT_Tinhtranghonnhan'!P8/'29. SNDT_Tinhtranghonnhan'!P7%</f>
        <v>27.963130843712747</v>
      </c>
      <c r="Q8" s="30">
        <f>'29. SNDT_Tinhtranghonnhan'!Q8/'29. SNDT_Tinhtranghonnhan'!Q7%</f>
        <v>33.435419928890532</v>
      </c>
      <c r="R8" s="30">
        <f>'29. SNDT_Tinhtranghonnhan'!R8/'29. SNDT_Tinhtranghonnhan'!R7%</f>
        <v>35.498963296439513</v>
      </c>
      <c r="S8" s="30">
        <f>'29. SNDT_Tinhtranghonnhan'!S8/'29. SNDT_Tinhtranghonnhan'!S7%</f>
        <v>32.618836647768916</v>
      </c>
      <c r="T8" s="30">
        <f>'29. SNDT_Tinhtranghonnhan'!T8/'29. SNDT_Tinhtranghonnhan'!T7%</f>
        <v>35.163027182756572</v>
      </c>
      <c r="U8" s="30">
        <f>'29. SNDT_Tinhtranghonnhan'!U8/'29. SNDT_Tinhtranghonnhan'!U7%</f>
        <v>36.864910313364391</v>
      </c>
      <c r="V8" s="30">
        <f>'29. SNDT_Tinhtranghonnhan'!V8/'29. SNDT_Tinhtranghonnhan'!V7%</f>
        <v>29.226986803036208</v>
      </c>
      <c r="W8" s="30">
        <f>'29. SNDT_Tinhtranghonnhan'!W8/'29. SNDT_Tinhtranghonnhan'!W7%</f>
        <v>33.747450143170198</v>
      </c>
      <c r="X8" s="30">
        <f>'29. SNDT_Tinhtranghonnhan'!X8/'29. SNDT_Tinhtranghonnhan'!X7%</f>
        <v>33.585546803453468</v>
      </c>
      <c r="Y8" s="30">
        <f>'29. SNDT_Tinhtranghonnhan'!Y8/'29. SNDT_Tinhtranghonnhan'!Y7%</f>
        <v>29.988099744699337</v>
      </c>
      <c r="Z8" s="30">
        <f>'29. SNDT_Tinhtranghonnhan'!Z8/'29. SNDT_Tinhtranghonnhan'!Z7%</f>
        <v>25.768018802963354</v>
      </c>
      <c r="AA8" s="30">
        <f>'29. SNDT_Tinhtranghonnhan'!AA8/'29. SNDT_Tinhtranghonnhan'!AA7%</f>
        <v>36.449104271324856</v>
      </c>
      <c r="AB8" s="30">
        <f>'29. SNDT_Tinhtranghonnhan'!AB8/'29. SNDT_Tinhtranghonnhan'!AB7%</f>
        <v>34.338364899756058</v>
      </c>
      <c r="AC8" s="30">
        <f>'29. SNDT_Tinhtranghonnhan'!AC8/'29. SNDT_Tinhtranghonnhan'!AC7%</f>
        <v>35.944246280895719</v>
      </c>
      <c r="AD8" s="30">
        <f>'29. SNDT_Tinhtranghonnhan'!AD8/'29. SNDT_Tinhtranghonnhan'!AD7%</f>
        <v>33.871384901947089</v>
      </c>
      <c r="AE8" s="30">
        <f>'29. SNDT_Tinhtranghonnhan'!AE8/'29. SNDT_Tinhtranghonnhan'!AE7%</f>
        <v>32.771602401412615</v>
      </c>
      <c r="AF8" s="30">
        <f>'29. SNDT_Tinhtranghonnhan'!AF8/'29. SNDT_Tinhtranghonnhan'!AF7%</f>
        <v>28.290025550639434</v>
      </c>
      <c r="AG8" s="30">
        <f>'29. SNDT_Tinhtranghonnhan'!AG8/'29. SNDT_Tinhtranghonnhan'!AG7%</f>
        <v>28.493224974440743</v>
      </c>
      <c r="AH8" s="30">
        <f>'29. SNDT_Tinhtranghonnhan'!AH8/'29. SNDT_Tinhtranghonnhan'!AH7%</f>
        <v>31.546505986845226</v>
      </c>
      <c r="AI8" s="30">
        <f>'29. SNDT_Tinhtranghonnhan'!AI8/'29. SNDT_Tinhtranghonnhan'!AI7%</f>
        <v>33.794999660177389</v>
      </c>
      <c r="AJ8" s="30">
        <f>'29. SNDT_Tinhtranghonnhan'!AJ8/'29. SNDT_Tinhtranghonnhan'!AJ7%</f>
        <v>32.974417168810419</v>
      </c>
      <c r="AK8" s="30">
        <f>'29. SNDT_Tinhtranghonnhan'!AK8/'29. SNDT_Tinhtranghonnhan'!AK7%</f>
        <v>36.409028115812916</v>
      </c>
      <c r="AL8" s="30">
        <f>'29. SNDT_Tinhtranghonnhan'!AL8/'29. SNDT_Tinhtranghonnhan'!AL7%</f>
        <v>31.75463790254399</v>
      </c>
      <c r="AM8" s="30">
        <f>'29. SNDT_Tinhtranghonnhan'!AM8/'29. SNDT_Tinhtranghonnhan'!AM7%</f>
        <v>38.381389164010145</v>
      </c>
      <c r="AN8" s="30">
        <f>'29. SNDT_Tinhtranghonnhan'!AN8/'29. SNDT_Tinhtranghonnhan'!AN7%</f>
        <v>28.350813176569932</v>
      </c>
      <c r="AO8" s="30">
        <f>'29. SNDT_Tinhtranghonnhan'!AO8/'29. SNDT_Tinhtranghonnhan'!AO7%</f>
        <v>27.762645978765523</v>
      </c>
      <c r="AP8" s="30">
        <f>'29. SNDT_Tinhtranghonnhan'!AP8/'29. SNDT_Tinhtranghonnhan'!AP7%</f>
        <v>36.361778870268211</v>
      </c>
      <c r="AQ8" s="30">
        <f>'29. SNDT_Tinhtranghonnhan'!AQ8/'29. SNDT_Tinhtranghonnhan'!AQ7%</f>
        <v>33.016693662696376</v>
      </c>
      <c r="AR8" s="30">
        <f>'29. SNDT_Tinhtranghonnhan'!AR8/'29. SNDT_Tinhtranghonnhan'!AR7%</f>
        <v>25.352924610225433</v>
      </c>
      <c r="AS8" s="30">
        <f>'29. SNDT_Tinhtranghonnhan'!AS8/'29. SNDT_Tinhtranghonnhan'!AS7%</f>
        <v>27.528904814452435</v>
      </c>
      <c r="AT8" s="30">
        <f>'29. SNDT_Tinhtranghonnhan'!AT8/'29. SNDT_Tinhtranghonnhan'!AT7%</f>
        <v>31.914270841243756</v>
      </c>
      <c r="AU8" s="30">
        <f>'29. SNDT_Tinhtranghonnhan'!AU8/'29. SNDT_Tinhtranghonnhan'!AU7%</f>
        <v>32.29902908854028</v>
      </c>
      <c r="AV8" s="30">
        <f>'29. SNDT_Tinhtranghonnhan'!AV8/'29. SNDT_Tinhtranghonnhan'!AV7%</f>
        <v>38.868706908819348</v>
      </c>
      <c r="AW8" s="30">
        <f>'29. SNDT_Tinhtranghonnhan'!AW8/'29. SNDT_Tinhtranghonnhan'!AW7%</f>
        <v>26.246966394293974</v>
      </c>
      <c r="AX8" s="30">
        <f>'29. SNDT_Tinhtranghonnhan'!AX8/'29. SNDT_Tinhtranghonnhan'!AX7%</f>
        <v>30.374191708546025</v>
      </c>
      <c r="AY8" s="30">
        <f>'29. SNDT_Tinhtranghonnhan'!AY8/'29. SNDT_Tinhtranghonnhan'!AY7%</f>
        <v>39.170175643678789</v>
      </c>
      <c r="AZ8" s="30">
        <f>'29. SNDT_Tinhtranghonnhan'!AZ8/'29. SNDT_Tinhtranghonnhan'!AZ7%</f>
        <v>34.391786765343184</v>
      </c>
      <c r="BA8" s="30">
        <f>'29. SNDT_Tinhtranghonnhan'!BA8/'29. SNDT_Tinhtranghonnhan'!BA7%</f>
        <v>25.589389790798567</v>
      </c>
      <c r="BB8" s="30">
        <f>'29. SNDT_Tinhtranghonnhan'!BB8/'29. SNDT_Tinhtranghonnhan'!BB7%</f>
        <v>31.910412039068177</v>
      </c>
      <c r="BC8" s="30">
        <f>'29. SNDT_Tinhtranghonnhan'!BC8/'29. SNDT_Tinhtranghonnhan'!BC7%</f>
        <v>29.040635192059131</v>
      </c>
      <c r="BD8" s="30">
        <f>'29. SNDT_Tinhtranghonnhan'!BD8/'29. SNDT_Tinhtranghonnhan'!BD7%</f>
        <v>31.962203063094613</v>
      </c>
      <c r="BE8" s="30">
        <f>'29. SNDT_Tinhtranghonnhan'!BE8/'29. SNDT_Tinhtranghonnhan'!BE7%</f>
        <v>38.302119498104226</v>
      </c>
      <c r="BF8" s="30">
        <f>'29. SNDT_Tinhtranghonnhan'!BF8/'29. SNDT_Tinhtranghonnhan'!BF7%</f>
        <v>30.630919390629408</v>
      </c>
      <c r="BG8" s="30">
        <f>'29. SNDT_Tinhtranghonnhan'!BG8/'29. SNDT_Tinhtranghonnhan'!BG7%</f>
        <v>30.806444388371233</v>
      </c>
      <c r="BH8" s="30">
        <f>'29. SNDT_Tinhtranghonnhan'!BH8/'29. SNDT_Tinhtranghonnhan'!BH7%</f>
        <v>36.239383958142085</v>
      </c>
      <c r="BI8" s="30">
        <f>'29. SNDT_Tinhtranghonnhan'!BI8/'29. SNDT_Tinhtranghonnhan'!BI7%</f>
        <v>31.229228652203883</v>
      </c>
      <c r="BJ8" s="30">
        <f>'29. SNDT_Tinhtranghonnhan'!BJ8/'29. SNDT_Tinhtranghonnhan'!BJ7%</f>
        <v>17.798757325912554</v>
      </c>
      <c r="BK8" s="30" t="e">
        <f>'29. SNDT_Tinhtranghonnhan'!BK8/'29. SNDT_Tinhtranghonnhan'!BK7%</f>
        <v>#DIV/0!</v>
      </c>
    </row>
    <row r="9" spans="1:63" x14ac:dyDescent="0.25">
      <c r="A9" s="44"/>
      <c r="B9" s="15"/>
      <c r="C9" s="15"/>
      <c r="D9" s="15"/>
      <c r="E9" s="15"/>
      <c r="F9" s="15" t="s">
        <v>123</v>
      </c>
      <c r="G9" s="30">
        <f>'29. SNDT_Tinhtranghonnhan'!G9/'29. SNDT_Tinhtranghonnhan'!G7%</f>
        <v>63.527236569733034</v>
      </c>
      <c r="H9" s="30">
        <f>'29. SNDT_Tinhtranghonnhan'!H9/'29. SNDT_Tinhtranghonnhan'!H7%</f>
        <v>79.95661671958598</v>
      </c>
      <c r="I9" s="30">
        <f>'29. SNDT_Tinhtranghonnhan'!I9/'29. SNDT_Tinhtranghonnhan'!I7%</f>
        <v>65.963420233939317</v>
      </c>
      <c r="J9" s="30">
        <f>'29. SNDT_Tinhtranghonnhan'!J9/'29. SNDT_Tinhtranghonnhan'!J7%</f>
        <v>66.650975974263176</v>
      </c>
      <c r="K9" s="30">
        <f>'29. SNDT_Tinhtranghonnhan'!K9/'29. SNDT_Tinhtranghonnhan'!K7%</f>
        <v>50.361735616402932</v>
      </c>
      <c r="L9" s="30">
        <f>'29. SNDT_Tinhtranghonnhan'!L9/'29. SNDT_Tinhtranghonnhan'!L7%</f>
        <v>61.346181312730749</v>
      </c>
      <c r="M9" s="30">
        <f>'29. SNDT_Tinhtranghonnhan'!M9/'29. SNDT_Tinhtranghonnhan'!M7%</f>
        <v>65.216511592971585</v>
      </c>
      <c r="N9" s="30">
        <f>'29. SNDT_Tinhtranghonnhan'!N9/'29. SNDT_Tinhtranghonnhan'!N7%</f>
        <v>63.975810573733767</v>
      </c>
      <c r="O9" s="30">
        <f>'29. SNDT_Tinhtranghonnhan'!O9/'29. SNDT_Tinhtranghonnhan'!O7%</f>
        <v>63.362700501646174</v>
      </c>
      <c r="P9" s="30">
        <f>'29. SNDT_Tinhtranghonnhan'!P9/'29. SNDT_Tinhtranghonnhan'!P7%</f>
        <v>65.613034996367446</v>
      </c>
      <c r="Q9" s="30">
        <f>'29. SNDT_Tinhtranghonnhan'!Q9/'29. SNDT_Tinhtranghonnhan'!Q7%</f>
        <v>59.898692983105178</v>
      </c>
      <c r="R9" s="30">
        <f>'29. SNDT_Tinhtranghonnhan'!R9/'29. SNDT_Tinhtranghonnhan'!R7%</f>
        <v>56.514277250697148</v>
      </c>
      <c r="S9" s="30">
        <f>'29. SNDT_Tinhtranghonnhan'!S9/'29. SNDT_Tinhtranghonnhan'!S7%</f>
        <v>61.085678217612859</v>
      </c>
      <c r="T9" s="30">
        <f>'29. SNDT_Tinhtranghonnhan'!T9/'29. SNDT_Tinhtranghonnhan'!T7%</f>
        <v>58.814386839827428</v>
      </c>
      <c r="U9" s="30">
        <f>'29. SNDT_Tinhtranghonnhan'!U9/'29. SNDT_Tinhtranghonnhan'!U7%</f>
        <v>56.40896707865916</v>
      </c>
      <c r="V9" s="30">
        <f>'29. SNDT_Tinhtranghonnhan'!V9/'29. SNDT_Tinhtranghonnhan'!V7%</f>
        <v>63.399410724974985</v>
      </c>
      <c r="W9" s="30">
        <f>'29. SNDT_Tinhtranghonnhan'!W9/'29. SNDT_Tinhtranghonnhan'!W7%</f>
        <v>60.412995595874094</v>
      </c>
      <c r="X9" s="30">
        <f>'29. SNDT_Tinhtranghonnhan'!X9/'29. SNDT_Tinhtranghonnhan'!X7%</f>
        <v>58.777004701925954</v>
      </c>
      <c r="Y9" s="30">
        <f>'29. SNDT_Tinhtranghonnhan'!Y9/'29. SNDT_Tinhtranghonnhan'!Y7%</f>
        <v>63.571457641243072</v>
      </c>
      <c r="Z9" s="30">
        <f>'29. SNDT_Tinhtranghonnhan'!Z9/'29. SNDT_Tinhtranghonnhan'!Z7%</f>
        <v>66.535675926511345</v>
      </c>
      <c r="AA9" s="30">
        <f>'29. SNDT_Tinhtranghonnhan'!AA9/'29. SNDT_Tinhtranghonnhan'!AA7%</f>
        <v>57.736688569817318</v>
      </c>
      <c r="AB9" s="30">
        <f>'29. SNDT_Tinhtranghonnhan'!AB9/'29. SNDT_Tinhtranghonnhan'!AB7%</f>
        <v>58.363935717608513</v>
      </c>
      <c r="AC9" s="30">
        <f>'29. SNDT_Tinhtranghonnhan'!AC9/'29. SNDT_Tinhtranghonnhan'!AC7%</f>
        <v>55.409355624537817</v>
      </c>
      <c r="AD9" s="30">
        <f>'29. SNDT_Tinhtranghonnhan'!AD9/'29. SNDT_Tinhtranghonnhan'!AD7%</f>
        <v>60.153384909706489</v>
      </c>
      <c r="AE9" s="30">
        <f>'29. SNDT_Tinhtranghonnhan'!AE9/'29. SNDT_Tinhtranghonnhan'!AE7%</f>
        <v>58.812480203927045</v>
      </c>
      <c r="AF9" s="30">
        <f>'29. SNDT_Tinhtranghonnhan'!AF9/'29. SNDT_Tinhtranghonnhan'!AF7%</f>
        <v>64.171994314494185</v>
      </c>
      <c r="AG9" s="30">
        <f>'29. SNDT_Tinhtranghonnhan'!AG9/'29. SNDT_Tinhtranghonnhan'!AG7%</f>
        <v>65.819549285023001</v>
      </c>
      <c r="AH9" s="30">
        <f>'29. SNDT_Tinhtranghonnhan'!AH9/'29. SNDT_Tinhtranghonnhan'!AH7%</f>
        <v>61.437962368498731</v>
      </c>
      <c r="AI9" s="30">
        <f>'29. SNDT_Tinhtranghonnhan'!AI9/'29. SNDT_Tinhtranghonnhan'!AI7%</f>
        <v>59.845146143257935</v>
      </c>
      <c r="AJ9" s="30">
        <f>'29. SNDT_Tinhtranghonnhan'!AJ9/'29. SNDT_Tinhtranghonnhan'!AJ7%</f>
        <v>62.927491693933533</v>
      </c>
      <c r="AK9" s="30">
        <f>'29. SNDT_Tinhtranghonnhan'!AK9/'29. SNDT_Tinhtranghonnhan'!AK7%</f>
        <v>55.915359834317314</v>
      </c>
      <c r="AL9" s="30">
        <f>'29. SNDT_Tinhtranghonnhan'!AL9/'29. SNDT_Tinhtranghonnhan'!AL7%</f>
        <v>61.886430476045113</v>
      </c>
      <c r="AM9" s="30">
        <f>'29. SNDT_Tinhtranghonnhan'!AM9/'29. SNDT_Tinhtranghonnhan'!AM7%</f>
        <v>51.537898951536668</v>
      </c>
      <c r="AN9" s="30">
        <f>'29. SNDT_Tinhtranghonnhan'!AN9/'29. SNDT_Tinhtranghonnhan'!AN7%</f>
        <v>66.662039836166215</v>
      </c>
      <c r="AO9" s="30">
        <f>'29. SNDT_Tinhtranghonnhan'!AO9/'29. SNDT_Tinhtranghonnhan'!AO7%</f>
        <v>66.933301722164188</v>
      </c>
      <c r="AP9" s="30">
        <f>'29. SNDT_Tinhtranghonnhan'!AP9/'29. SNDT_Tinhtranghonnhan'!AP7%</f>
        <v>55.739391429818532</v>
      </c>
      <c r="AQ9" s="30">
        <f>'29. SNDT_Tinhtranghonnhan'!AQ9/'29. SNDT_Tinhtranghonnhan'!AQ7%</f>
        <v>62.420116285144672</v>
      </c>
      <c r="AR9" s="30">
        <f>'29. SNDT_Tinhtranghonnhan'!AR9/'29. SNDT_Tinhtranghonnhan'!AR7%</f>
        <v>69.723010408570076</v>
      </c>
      <c r="AS9" s="30">
        <f>'29. SNDT_Tinhtranghonnhan'!AS9/'29. SNDT_Tinhtranghonnhan'!AS7%</f>
        <v>67.138544633874517</v>
      </c>
      <c r="AT9" s="30">
        <f>'29. SNDT_Tinhtranghonnhan'!AT9/'29. SNDT_Tinhtranghonnhan'!AT7%</f>
        <v>62.377638816957877</v>
      </c>
      <c r="AU9" s="30">
        <f>'29. SNDT_Tinhtranghonnhan'!AU9/'29. SNDT_Tinhtranghonnhan'!AU7%</f>
        <v>60.773854633624275</v>
      </c>
      <c r="AV9" s="30">
        <f>'29. SNDT_Tinhtranghonnhan'!AV9/'29. SNDT_Tinhtranghonnhan'!AV7%</f>
        <v>54.783934624747339</v>
      </c>
      <c r="AW9" s="30">
        <f>'29. SNDT_Tinhtranghonnhan'!AW9/'29. SNDT_Tinhtranghonnhan'!AW7%</f>
        <v>69.669400097169401</v>
      </c>
      <c r="AX9" s="30">
        <f>'29. SNDT_Tinhtranghonnhan'!AX9/'29. SNDT_Tinhtranghonnhan'!AX7%</f>
        <v>59.620388126837732</v>
      </c>
      <c r="AY9" s="30">
        <f>'29. SNDT_Tinhtranghonnhan'!AY9/'29. SNDT_Tinhtranghonnhan'!AY7%</f>
        <v>54.006132955930241</v>
      </c>
      <c r="AZ9" s="30">
        <f>'29. SNDT_Tinhtranghonnhan'!AZ9/'29. SNDT_Tinhtranghonnhan'!AZ7%</f>
        <v>58.394310305375413</v>
      </c>
      <c r="BA9" s="30">
        <f>'29. SNDT_Tinhtranghonnhan'!BA9/'29. SNDT_Tinhtranghonnhan'!BA7%</f>
        <v>69.117153036812454</v>
      </c>
      <c r="BB9" s="30">
        <f>'29. SNDT_Tinhtranghonnhan'!BB9/'29. SNDT_Tinhtranghonnhan'!BB7%</f>
        <v>61.406517194641026</v>
      </c>
      <c r="BC9" s="30">
        <f>'29. SNDT_Tinhtranghonnhan'!BC9/'29. SNDT_Tinhtranghonnhan'!BC7%</f>
        <v>65.409303012874489</v>
      </c>
      <c r="BD9" s="30">
        <f>'29. SNDT_Tinhtranghonnhan'!BD9/'29. SNDT_Tinhtranghonnhan'!BD7%</f>
        <v>60.631724002802194</v>
      </c>
      <c r="BE9" s="30">
        <f>'29. SNDT_Tinhtranghonnhan'!BE9/'29. SNDT_Tinhtranghonnhan'!BE7%</f>
        <v>53.276380992812335</v>
      </c>
      <c r="BF9" s="30">
        <f>'29. SNDT_Tinhtranghonnhan'!BF9/'29. SNDT_Tinhtranghonnhan'!BF7%</f>
        <v>61.612769753342683</v>
      </c>
      <c r="BG9" s="30">
        <f>'29. SNDT_Tinhtranghonnhan'!BG9/'29. SNDT_Tinhtranghonnhan'!BG7%</f>
        <v>62.36309824555196</v>
      </c>
      <c r="BH9" s="30">
        <f>'29. SNDT_Tinhtranghonnhan'!BH9/'29. SNDT_Tinhtranghonnhan'!BH7%</f>
        <v>59.479252130425841</v>
      </c>
      <c r="BI9" s="30">
        <f>'29. SNDT_Tinhtranghonnhan'!BI9/'29. SNDT_Tinhtranghonnhan'!BI7%</f>
        <v>63.591110708116531</v>
      </c>
      <c r="BJ9" s="30">
        <f>'29. SNDT_Tinhtranghonnhan'!BJ9/'29. SNDT_Tinhtranghonnhan'!BJ7%</f>
        <v>74.010977848816921</v>
      </c>
      <c r="BK9" s="30" t="e">
        <f>'29. SNDT_Tinhtranghonnhan'!BK9/'29. SNDT_Tinhtranghonnhan'!BK7%</f>
        <v>#DIV/0!</v>
      </c>
    </row>
    <row r="10" spans="1:63" x14ac:dyDescent="0.25">
      <c r="A10" s="44"/>
      <c r="B10" s="15"/>
      <c r="C10" s="15"/>
      <c r="D10" s="15"/>
      <c r="E10" s="15"/>
      <c r="F10" s="15" t="s">
        <v>124</v>
      </c>
      <c r="G10" s="30">
        <f>'29. SNDT_Tinhtranghonnhan'!G10/'29. SNDT_Tinhtranghonnhan'!G7%</f>
        <v>5.9086297248346682</v>
      </c>
      <c r="H10" s="30">
        <f>'29. SNDT_Tinhtranghonnhan'!H10/'29. SNDT_Tinhtranghonnhan'!H7%</f>
        <v>6.2565745395772758</v>
      </c>
      <c r="I10" s="30">
        <f>'29. SNDT_Tinhtranghonnhan'!I10/'29. SNDT_Tinhtranghonnhan'!I7%</f>
        <v>7.1067259181145177</v>
      </c>
      <c r="J10" s="30">
        <f>'29. SNDT_Tinhtranghonnhan'!J10/'29. SNDT_Tinhtranghonnhan'!J7%</f>
        <v>5.0376808911302113</v>
      </c>
      <c r="K10" s="30">
        <f>'29. SNDT_Tinhtranghonnhan'!K10/'29. SNDT_Tinhtranghonnhan'!K7%</f>
        <v>6.2372931311562487</v>
      </c>
      <c r="L10" s="30">
        <f>'29. SNDT_Tinhtranghonnhan'!L10/'29. SNDT_Tinhtranghonnhan'!L7%</f>
        <v>6.3382843324986302</v>
      </c>
      <c r="M10" s="30">
        <f>'29. SNDT_Tinhtranghonnhan'!M10/'29. SNDT_Tinhtranghonnhan'!M7%</f>
        <v>7.1238248168924772</v>
      </c>
      <c r="N10" s="30">
        <f>'29. SNDT_Tinhtranghonnhan'!N10/'29. SNDT_Tinhtranghonnhan'!N7%</f>
        <v>7.268711771504087</v>
      </c>
      <c r="O10" s="30">
        <f>'29. SNDT_Tinhtranghonnhan'!O10/'29. SNDT_Tinhtranghonnhan'!O7%</f>
        <v>3.7923814820521793</v>
      </c>
      <c r="P10" s="30">
        <f>'29. SNDT_Tinhtranghonnhan'!P10/'29. SNDT_Tinhtranghonnhan'!P7%</f>
        <v>5.1339982737060597</v>
      </c>
      <c r="Q10" s="30">
        <f>'29. SNDT_Tinhtranghonnhan'!Q10/'29. SNDT_Tinhtranghonnhan'!Q7%</f>
        <v>5.3857245782765366</v>
      </c>
      <c r="R10" s="30">
        <f>'29. SNDT_Tinhtranghonnhan'!R10/'29. SNDT_Tinhtranghonnhan'!R7%</f>
        <v>5.1029456271402802</v>
      </c>
      <c r="S10" s="30">
        <f>'29. SNDT_Tinhtranghonnhan'!S10/'29. SNDT_Tinhtranghonnhan'!S7%</f>
        <v>5.0940602154785708</v>
      </c>
      <c r="T10" s="30">
        <f>'29. SNDT_Tinhtranghonnhan'!T10/'29. SNDT_Tinhtranghonnhan'!T7%</f>
        <v>5.1811101695666535</v>
      </c>
      <c r="U10" s="30">
        <f>'29. SNDT_Tinhtranghonnhan'!U10/'29. SNDT_Tinhtranghonnhan'!U7%</f>
        <v>6.0453479539537991</v>
      </c>
      <c r="V10" s="30">
        <f>'29. SNDT_Tinhtranghonnhan'!V10/'29. SNDT_Tinhtranghonnhan'!V7%</f>
        <v>6.1162066909670756</v>
      </c>
      <c r="W10" s="30">
        <f>'29. SNDT_Tinhtranghonnhan'!W10/'29. SNDT_Tinhtranghonnhan'!W7%</f>
        <v>4.8756122936018</v>
      </c>
      <c r="X10" s="30">
        <f>'29. SNDT_Tinhtranghonnhan'!X10/'29. SNDT_Tinhtranghonnhan'!X7%</f>
        <v>5.7004439400951785</v>
      </c>
      <c r="Y10" s="30">
        <f>'29. SNDT_Tinhtranghonnhan'!Y10/'29. SNDT_Tinhtranghonnhan'!Y7%</f>
        <v>4.5484758372195948</v>
      </c>
      <c r="Z10" s="30">
        <f>'29. SNDT_Tinhtranghonnhan'!Z10/'29. SNDT_Tinhtranghonnhan'!Z7%</f>
        <v>6.2908197950385416</v>
      </c>
      <c r="AA10" s="30">
        <f>'29. SNDT_Tinhtranghonnhan'!AA10/'29. SNDT_Tinhtranghonnhan'!AA7%</f>
        <v>5.0993406960957914</v>
      </c>
      <c r="AB10" s="30">
        <f>'29. SNDT_Tinhtranghonnhan'!AB10/'29. SNDT_Tinhtranghonnhan'!AB7%</f>
        <v>6.0271546189802452</v>
      </c>
      <c r="AC10" s="30">
        <f>'29. SNDT_Tinhtranghonnhan'!AC10/'29. SNDT_Tinhtranghonnhan'!AC7%</f>
        <v>7.0635091760980071</v>
      </c>
      <c r="AD10" s="30">
        <f>'29. SNDT_Tinhtranghonnhan'!AD10/'29. SNDT_Tinhtranghonnhan'!AD7%</f>
        <v>5.024914163840851</v>
      </c>
      <c r="AE10" s="30">
        <f>'29. SNDT_Tinhtranghonnhan'!AE10/'29. SNDT_Tinhtranghonnhan'!AE7%</f>
        <v>6.7484504791648243</v>
      </c>
      <c r="AF10" s="30">
        <f>'29. SNDT_Tinhtranghonnhan'!AF10/'29. SNDT_Tinhtranghonnhan'!AF7%</f>
        <v>5.8836879444978942</v>
      </c>
      <c r="AG10" s="30">
        <f>'29. SNDT_Tinhtranghonnhan'!AG10/'29. SNDT_Tinhtranghonnhan'!AG7%</f>
        <v>5.2076062205040099</v>
      </c>
      <c r="AH10" s="30">
        <f>'29. SNDT_Tinhtranghonnhan'!AH10/'29. SNDT_Tinhtranghonnhan'!AH7%</f>
        <v>6.2755767387639114</v>
      </c>
      <c r="AI10" s="30">
        <f>'29. SNDT_Tinhtranghonnhan'!AI10/'29. SNDT_Tinhtranghonnhan'!AI7%</f>
        <v>5.4067862309289918</v>
      </c>
      <c r="AJ10" s="30">
        <f>'29. SNDT_Tinhtranghonnhan'!AJ10/'29. SNDT_Tinhtranghonnhan'!AJ7%</f>
        <v>3.2648597794135616</v>
      </c>
      <c r="AK10" s="30">
        <f>'29. SNDT_Tinhtranghonnhan'!AK10/'29. SNDT_Tinhtranghonnhan'!AK7%</f>
        <v>6.7562585937438024</v>
      </c>
      <c r="AL10" s="30">
        <f>'29. SNDT_Tinhtranghonnhan'!AL10/'29. SNDT_Tinhtranghonnhan'!AL7%</f>
        <v>5.252677282837606</v>
      </c>
      <c r="AM10" s="30">
        <f>'29. SNDT_Tinhtranghonnhan'!AM10/'29. SNDT_Tinhtranghonnhan'!AM7%</f>
        <v>6.8636545062535026</v>
      </c>
      <c r="AN10" s="30">
        <f>'29. SNDT_Tinhtranghonnhan'!AN10/'29. SNDT_Tinhtranghonnhan'!AN7%</f>
        <v>4.037504156591968</v>
      </c>
      <c r="AO10" s="30">
        <f>'29. SNDT_Tinhtranghonnhan'!AO10/'29. SNDT_Tinhtranghonnhan'!AO7%</f>
        <v>4.4023433959810738</v>
      </c>
      <c r="AP10" s="30">
        <f>'29. SNDT_Tinhtranghonnhan'!AP10/'29. SNDT_Tinhtranghonnhan'!AP7%</f>
        <v>7.1757753909022073</v>
      </c>
      <c r="AQ10" s="30">
        <f>'29. SNDT_Tinhtranghonnhan'!AQ10/'29. SNDT_Tinhtranghonnhan'!AQ7%</f>
        <v>3.5488795609457475</v>
      </c>
      <c r="AR10" s="30">
        <f>'29. SNDT_Tinhtranghonnhan'!AR10/'29. SNDT_Tinhtranghonnhan'!AR7%</f>
        <v>3.7781434374263583</v>
      </c>
      <c r="AS10" s="30">
        <f>'29. SNDT_Tinhtranghonnhan'!AS10/'29. SNDT_Tinhtranghonnhan'!AS7%</f>
        <v>4.8777023835071569</v>
      </c>
      <c r="AT10" s="30">
        <f>'29. SNDT_Tinhtranghonnhan'!AT10/'29. SNDT_Tinhtranghonnhan'!AT7%</f>
        <v>4.3048621570442887</v>
      </c>
      <c r="AU10" s="30">
        <f>'29. SNDT_Tinhtranghonnhan'!AU10/'29. SNDT_Tinhtranghonnhan'!AU7%</f>
        <v>5.7561903913602421</v>
      </c>
      <c r="AV10" s="30">
        <f>'29. SNDT_Tinhtranghonnhan'!AV10/'29. SNDT_Tinhtranghonnhan'!AV7%</f>
        <v>5.6946857592518203</v>
      </c>
      <c r="AW10" s="30">
        <f>'29. SNDT_Tinhtranghonnhan'!AW10/'29. SNDT_Tinhtranghonnhan'!AW7%</f>
        <v>3.4497732422262097</v>
      </c>
      <c r="AX10" s="30">
        <f>'29. SNDT_Tinhtranghonnhan'!AX10/'29. SNDT_Tinhtranghonnhan'!AX7%</f>
        <v>8.8388695081259137</v>
      </c>
      <c r="AY10" s="30">
        <f>'29. SNDT_Tinhtranghonnhan'!AY10/'29. SNDT_Tinhtranghonnhan'!AY7%</f>
        <v>6.0610477785662624</v>
      </c>
      <c r="AZ10" s="30">
        <f>'29. SNDT_Tinhtranghonnhan'!AZ10/'29. SNDT_Tinhtranghonnhan'!AZ7%</f>
        <v>6.5451990355912315</v>
      </c>
      <c r="BA10" s="30">
        <f>'29. SNDT_Tinhtranghonnhan'!BA10/'29. SNDT_Tinhtranghonnhan'!BA7%</f>
        <v>4.714164687802362</v>
      </c>
      <c r="BB10" s="30">
        <f>'29. SNDT_Tinhtranghonnhan'!BB10/'29. SNDT_Tinhtranghonnhan'!BB7%</f>
        <v>5.7722275643440808</v>
      </c>
      <c r="BC10" s="30">
        <f>'29. SNDT_Tinhtranghonnhan'!BC10/'29. SNDT_Tinhtranghonnhan'!BC7%</f>
        <v>4.3322513315894273</v>
      </c>
      <c r="BD10" s="30">
        <f>'29. SNDT_Tinhtranghonnhan'!BD10/'29. SNDT_Tinhtranghonnhan'!BD7%</f>
        <v>5.8877632117689158</v>
      </c>
      <c r="BE10" s="30">
        <f>'29. SNDT_Tinhtranghonnhan'!BE10/'29. SNDT_Tinhtranghonnhan'!BE7%</f>
        <v>6.5909067172701148</v>
      </c>
      <c r="BF10" s="30">
        <f>'29. SNDT_Tinhtranghonnhan'!BF10/'29. SNDT_Tinhtranghonnhan'!BF7%</f>
        <v>6.1641436329081296</v>
      </c>
      <c r="BG10" s="30">
        <f>'29. SNDT_Tinhtranghonnhan'!BG10/'29. SNDT_Tinhtranghonnhan'!BG7%</f>
        <v>4.8388207317418201</v>
      </c>
      <c r="BH10" s="30">
        <f>'29. SNDT_Tinhtranghonnhan'!BH10/'29. SNDT_Tinhtranghonnhan'!BH7%</f>
        <v>2.490857108002785</v>
      </c>
      <c r="BI10" s="30">
        <f>'29. SNDT_Tinhtranghonnhan'!BI10/'29. SNDT_Tinhtranghonnhan'!BI7%</f>
        <v>4.3795041273917681</v>
      </c>
      <c r="BJ10" s="30">
        <f>'29. SNDT_Tinhtranghonnhan'!BJ10/'29. SNDT_Tinhtranghonnhan'!BJ7%</f>
        <v>7.7647965226590614</v>
      </c>
      <c r="BK10" s="30" t="e">
        <f>'29. SNDT_Tinhtranghonnhan'!BK10/'29. SNDT_Tinhtranghonnhan'!BK7%</f>
        <v>#DIV/0!</v>
      </c>
    </row>
    <row r="11" spans="1:63" x14ac:dyDescent="0.25">
      <c r="A11" s="44"/>
      <c r="B11" s="15"/>
      <c r="C11" s="15"/>
      <c r="D11" s="15"/>
      <c r="E11" s="15"/>
      <c r="F11" s="15" t="s">
        <v>125</v>
      </c>
      <c r="G11" s="30">
        <f>'29. SNDT_Tinhtranghonnhan'!G11/'29. SNDT_Tinhtranghonnhan'!G7%</f>
        <v>1.1271631560535353</v>
      </c>
      <c r="H11" s="30">
        <f>'29. SNDT_Tinhtranghonnhan'!H11/'29. SNDT_Tinhtranghonnhan'!H7%</f>
        <v>0.79780357491437004</v>
      </c>
      <c r="I11" s="30">
        <f>'29. SNDT_Tinhtranghonnhan'!I11/'29. SNDT_Tinhtranghonnhan'!I7%</f>
        <v>1.332049059825916</v>
      </c>
      <c r="J11" s="30">
        <f>'29. SNDT_Tinhtranghonnhan'!J11/'29. SNDT_Tinhtranghonnhan'!J7%</f>
        <v>1.2183196722982341</v>
      </c>
      <c r="K11" s="30">
        <f>'29. SNDT_Tinhtranghonnhan'!K11/'29. SNDT_Tinhtranghonnhan'!K7%</f>
        <v>1.7525085674685785</v>
      </c>
      <c r="L11" s="30">
        <f>'29. SNDT_Tinhtranghonnhan'!L11/'29. SNDT_Tinhtranghonnhan'!L7%</f>
        <v>1.5732124941725234</v>
      </c>
      <c r="M11" s="30">
        <f>'29. SNDT_Tinhtranghonnhan'!M11/'29. SNDT_Tinhtranghonnhan'!M7%</f>
        <v>1.3729510398538662</v>
      </c>
      <c r="N11" s="30">
        <f>'29. SNDT_Tinhtranghonnhan'!N11/'29. SNDT_Tinhtranghonnhan'!N7%</f>
        <v>0.85434438337059271</v>
      </c>
      <c r="O11" s="30">
        <f>'29. SNDT_Tinhtranghonnhan'!O11/'29. SNDT_Tinhtranghonnhan'!O7%</f>
        <v>0.44565721143467868</v>
      </c>
      <c r="P11" s="30">
        <f>'29. SNDT_Tinhtranghonnhan'!P11/'29. SNDT_Tinhtranghonnhan'!P7%</f>
        <v>0.94395870108753666</v>
      </c>
      <c r="Q11" s="30">
        <f>'29. SNDT_Tinhtranghonnhan'!Q11/'29. SNDT_Tinhtranghonnhan'!Q7%</f>
        <v>1.1013075111099293</v>
      </c>
      <c r="R11" s="30">
        <f>'29. SNDT_Tinhtranghonnhan'!R11/'29. SNDT_Tinhtranghonnhan'!R7%</f>
        <v>2.25055230968611</v>
      </c>
      <c r="S11" s="30">
        <f>'29. SNDT_Tinhtranghonnhan'!S11/'29. SNDT_Tinhtranghonnhan'!S7%</f>
        <v>0.96780989809117546</v>
      </c>
      <c r="T11" s="30">
        <f>'29. SNDT_Tinhtranghonnhan'!T11/'29. SNDT_Tinhtranghonnhan'!T7%</f>
        <v>0.69813128463615959</v>
      </c>
      <c r="U11" s="30">
        <f>'29. SNDT_Tinhtranghonnhan'!U11/'29. SNDT_Tinhtranghonnhan'!U7%</f>
        <v>0.5272599199026915</v>
      </c>
      <c r="V11" s="30">
        <f>'29. SNDT_Tinhtranghonnhan'!V11/'29. SNDT_Tinhtranghonnhan'!V7%</f>
        <v>1.0230518361578556</v>
      </c>
      <c r="W11" s="30">
        <f>'29. SNDT_Tinhtranghonnhan'!W11/'29. SNDT_Tinhtranghonnhan'!W7%</f>
        <v>0.71624580774963242</v>
      </c>
      <c r="X11" s="30">
        <f>'29. SNDT_Tinhtranghonnhan'!X11/'29. SNDT_Tinhtranghonnhan'!X7%</f>
        <v>1.6786798861100094</v>
      </c>
      <c r="Y11" s="30">
        <f>'29. SNDT_Tinhtranghonnhan'!Y11/'29. SNDT_Tinhtranghonnhan'!Y7%</f>
        <v>1.6238417646537167</v>
      </c>
      <c r="Z11" s="30">
        <f>'29. SNDT_Tinhtranghonnhan'!Z11/'29. SNDT_Tinhtranghonnhan'!Z7%</f>
        <v>1.1380948305318006</v>
      </c>
      <c r="AA11" s="30">
        <f>'29. SNDT_Tinhtranghonnhan'!AA11/'29. SNDT_Tinhtranghonnhan'!AA7%</f>
        <v>0.53795161803922609</v>
      </c>
      <c r="AB11" s="30">
        <f>'29. SNDT_Tinhtranghonnhan'!AB11/'29. SNDT_Tinhtranghonnhan'!AB7%</f>
        <v>0.99041230242376987</v>
      </c>
      <c r="AC11" s="30">
        <f>'29. SNDT_Tinhtranghonnhan'!AC11/'29. SNDT_Tinhtranghonnhan'!AC7%</f>
        <v>1.3446782209562131</v>
      </c>
      <c r="AD11" s="30">
        <f>'29. SNDT_Tinhtranghonnhan'!AD11/'29. SNDT_Tinhtranghonnhan'!AD7%</f>
        <v>0.78106366875522359</v>
      </c>
      <c r="AE11" s="30">
        <f>'29. SNDT_Tinhtranghonnhan'!AE11/'29. SNDT_Tinhtranghonnhan'!AE7%</f>
        <v>1.4722437525688086</v>
      </c>
      <c r="AF11" s="30">
        <f>'29. SNDT_Tinhtranghonnhan'!AF11/'29. SNDT_Tinhtranghonnhan'!AF7%</f>
        <v>1.2418282565596614</v>
      </c>
      <c r="AG11" s="30">
        <f>'29. SNDT_Tinhtranghonnhan'!AG11/'29. SNDT_Tinhtranghonnhan'!AG7%</f>
        <v>0.32661476068663897</v>
      </c>
      <c r="AH11" s="30">
        <f>'29. SNDT_Tinhtranghonnhan'!AH11/'29. SNDT_Tinhtranghonnhan'!AH7%</f>
        <v>0.47444178838470097</v>
      </c>
      <c r="AI11" s="30">
        <f>'29. SNDT_Tinhtranghonnhan'!AI11/'29. SNDT_Tinhtranghonnhan'!AI7%</f>
        <v>0.71394010695598165</v>
      </c>
      <c r="AJ11" s="30">
        <f>'29. SNDT_Tinhtranghonnhan'!AJ11/'29. SNDT_Tinhtranghonnhan'!AJ7%</f>
        <v>0.6843724969650391</v>
      </c>
      <c r="AK11" s="30">
        <f>'29. SNDT_Tinhtranghonnhan'!AK11/'29. SNDT_Tinhtranghonnhan'!AK7%</f>
        <v>0.81301950961242941</v>
      </c>
      <c r="AL11" s="30">
        <f>'29. SNDT_Tinhtranghonnhan'!AL11/'29. SNDT_Tinhtranghonnhan'!AL7%</f>
        <v>0.82893754669682607</v>
      </c>
      <c r="AM11" s="30">
        <f>'29. SNDT_Tinhtranghonnhan'!AM11/'29. SNDT_Tinhtranghonnhan'!AM7%</f>
        <v>2.5454055093719532</v>
      </c>
      <c r="AN11" s="30">
        <f>'29. SNDT_Tinhtranghonnhan'!AN11/'29. SNDT_Tinhtranghonnhan'!AN7%</f>
        <v>0.84740484562724905</v>
      </c>
      <c r="AO11" s="30">
        <f>'29. SNDT_Tinhtranghonnhan'!AO11/'29. SNDT_Tinhtranghonnhan'!AO7%</f>
        <v>0.79909746447511387</v>
      </c>
      <c r="AP11" s="30">
        <f>'29. SNDT_Tinhtranghonnhan'!AP11/'29. SNDT_Tinhtranghonnhan'!AP7%</f>
        <v>0.57684708064314882</v>
      </c>
      <c r="AQ11" s="30">
        <f>'29. SNDT_Tinhtranghonnhan'!AQ11/'29. SNDT_Tinhtranghonnhan'!AQ7%</f>
        <v>0.87038635516297358</v>
      </c>
      <c r="AR11" s="30">
        <f>'29. SNDT_Tinhtranghonnhan'!AR11/'29. SNDT_Tinhtranghonnhan'!AR7%</f>
        <v>0.83336681398737633</v>
      </c>
      <c r="AS11" s="30">
        <f>'29. SNDT_Tinhtranghonnhan'!AS11/'29. SNDT_Tinhtranghonnhan'!AS7%</f>
        <v>0.45484816816675827</v>
      </c>
      <c r="AT11" s="30">
        <f>'29. SNDT_Tinhtranghonnhan'!AT11/'29. SNDT_Tinhtranghonnhan'!AT7%</f>
        <v>1.0824637400986883</v>
      </c>
      <c r="AU11" s="30">
        <f>'29. SNDT_Tinhtranghonnhan'!AU11/'29. SNDT_Tinhtranghonnhan'!AU7%</f>
        <v>0.82324522843709458</v>
      </c>
      <c r="AV11" s="30">
        <f>'29. SNDT_Tinhtranghonnhan'!AV11/'29. SNDT_Tinhtranghonnhan'!AV7%</f>
        <v>0.49144316519785408</v>
      </c>
      <c r="AW11" s="30">
        <f>'29. SNDT_Tinhtranghonnhan'!AW11/'29. SNDT_Tinhtranghonnhan'!AW7%</f>
        <v>0.53792425666562038</v>
      </c>
      <c r="AX11" s="30">
        <f>'29. SNDT_Tinhtranghonnhan'!AX11/'29. SNDT_Tinhtranghonnhan'!AX7%</f>
        <v>0.85560777677192468</v>
      </c>
      <c r="AY11" s="30">
        <f>'29. SNDT_Tinhtranghonnhan'!AY11/'29. SNDT_Tinhtranghonnhan'!AY7%</f>
        <v>0.63912757959320554</v>
      </c>
      <c r="AZ11" s="30">
        <f>'29. SNDT_Tinhtranghonnhan'!AZ11/'29. SNDT_Tinhtranghonnhan'!AZ7%</f>
        <v>0.63500611035583043</v>
      </c>
      <c r="BA11" s="30">
        <f>'29. SNDT_Tinhtranghonnhan'!BA11/'29. SNDT_Tinhtranghonnhan'!BA7%</f>
        <v>0.51216175722568758</v>
      </c>
      <c r="BB11" s="30">
        <f>'29. SNDT_Tinhtranghonnhan'!BB11/'29. SNDT_Tinhtranghonnhan'!BB7%</f>
        <v>0.54550108605218584</v>
      </c>
      <c r="BC11" s="30">
        <f>'29. SNDT_Tinhtranghonnhan'!BC11/'29. SNDT_Tinhtranghonnhan'!BC7%</f>
        <v>1.1640278353172615</v>
      </c>
      <c r="BD11" s="30">
        <f>'29. SNDT_Tinhtranghonnhan'!BD11/'29. SNDT_Tinhtranghonnhan'!BD7%</f>
        <v>1.3836449004452978</v>
      </c>
      <c r="BE11" s="30">
        <f>'29. SNDT_Tinhtranghonnhan'!BE11/'29. SNDT_Tinhtranghonnhan'!BE7%</f>
        <v>1.6759409668540297</v>
      </c>
      <c r="BF11" s="30">
        <f>'29. SNDT_Tinhtranghonnhan'!BF11/'29. SNDT_Tinhtranghonnhan'!BF7%</f>
        <v>1.5921672231197082</v>
      </c>
      <c r="BG11" s="30">
        <f>'29. SNDT_Tinhtranghonnhan'!BG11/'29. SNDT_Tinhtranghonnhan'!BG7%</f>
        <v>1.7064541466447034</v>
      </c>
      <c r="BH11" s="30">
        <f>'29. SNDT_Tinhtranghonnhan'!BH11/'29. SNDT_Tinhtranghonnhan'!BH7%</f>
        <v>1.7905068034289446</v>
      </c>
      <c r="BI11" s="30">
        <f>'29. SNDT_Tinhtranghonnhan'!BI11/'29. SNDT_Tinhtranghonnhan'!BI7%</f>
        <v>0.80015651228787588</v>
      </c>
      <c r="BJ11" s="30">
        <f>'29. SNDT_Tinhtranghonnhan'!BJ11/'29. SNDT_Tinhtranghonnhan'!BJ7%</f>
        <v>0.42546830261145541</v>
      </c>
      <c r="BK11" s="30" t="e">
        <f>'29. SNDT_Tinhtranghonnhan'!BK11/'29. SNDT_Tinhtranghonnhan'!BK7%</f>
        <v>#DIV/0!</v>
      </c>
    </row>
    <row r="12" spans="1:63" x14ac:dyDescent="0.25">
      <c r="A12" s="45"/>
      <c r="B12" s="28"/>
      <c r="C12" s="15"/>
      <c r="D12" s="15"/>
      <c r="E12" s="15"/>
      <c r="F12" s="15" t="s">
        <v>126</v>
      </c>
      <c r="G12" s="30">
        <f>'29. SNDT_Tinhtranghonnhan'!G12/'29. SNDT_Tinhtranghonnhan'!G7%</f>
        <v>0.26403765550953479</v>
      </c>
      <c r="H12" s="30">
        <f>'29. SNDT_Tinhtranghonnhan'!H12/'29. SNDT_Tinhtranghonnhan'!H7%</f>
        <v>0.24028754453645498</v>
      </c>
      <c r="I12" s="30">
        <f>'29. SNDT_Tinhtranghonnhan'!I12/'29. SNDT_Tinhtranghonnhan'!I7%</f>
        <v>0.32025360329185421</v>
      </c>
      <c r="J12" s="30">
        <f>'29. SNDT_Tinhtranghonnhan'!J12/'29. SNDT_Tinhtranghonnhan'!J7%</f>
        <v>0.22060675715681111</v>
      </c>
      <c r="K12" s="30">
        <f>'29. SNDT_Tinhtranghonnhan'!K12/'29. SNDT_Tinhtranghonnhan'!K7%</f>
        <v>0.31883651269628976</v>
      </c>
      <c r="L12" s="30">
        <f>'29. SNDT_Tinhtranghonnhan'!L12/'29. SNDT_Tinhtranghonnhan'!L7%</f>
        <v>0.30833653073215933</v>
      </c>
      <c r="M12" s="30">
        <f>'29. SNDT_Tinhtranghonnhan'!M12/'29. SNDT_Tinhtranghonnhan'!M7%</f>
        <v>0.31040726683444286</v>
      </c>
      <c r="N12" s="30">
        <f>'29. SNDT_Tinhtranghonnhan'!N12/'29. SNDT_Tinhtranghonnhan'!N7%</f>
        <v>0.2655601277431423</v>
      </c>
      <c r="O12" s="30">
        <f>'29. SNDT_Tinhtranghonnhan'!O12/'29. SNDT_Tinhtranghonnhan'!O7%</f>
        <v>0.19224929915147404</v>
      </c>
      <c r="P12" s="30">
        <f>'29. SNDT_Tinhtranghonnhan'!P12/'29. SNDT_Tinhtranghonnhan'!P7%</f>
        <v>0.34587718516227017</v>
      </c>
      <c r="Q12" s="30">
        <f>'29. SNDT_Tinhtranghonnhan'!Q12/'29. SNDT_Tinhtranghonnhan'!Q7%</f>
        <v>0.17885499864918988</v>
      </c>
      <c r="R12" s="30">
        <f>'29. SNDT_Tinhtranghonnhan'!R12/'29. SNDT_Tinhtranghonnhan'!R7%</f>
        <v>0.63326151603697478</v>
      </c>
      <c r="S12" s="30">
        <f>'29. SNDT_Tinhtranghonnhan'!S12/'29. SNDT_Tinhtranghonnhan'!S7%</f>
        <v>0.2336150210769915</v>
      </c>
      <c r="T12" s="30">
        <f>'29. SNDT_Tinhtranghonnhan'!T12/'29. SNDT_Tinhtranghonnhan'!T7%</f>
        <v>0.14334452318239707</v>
      </c>
      <c r="U12" s="30">
        <f>'29. SNDT_Tinhtranghonnhan'!U12/'29. SNDT_Tinhtranghonnhan'!U7%</f>
        <v>0.15351473410374222</v>
      </c>
      <c r="V12" s="30">
        <f>'29. SNDT_Tinhtranghonnhan'!V12/'29. SNDT_Tinhtranghonnhan'!V7%</f>
        <v>0.23434394486887186</v>
      </c>
      <c r="W12" s="30">
        <f>'29. SNDT_Tinhtranghonnhan'!W12/'29. SNDT_Tinhtranghonnhan'!W7%</f>
        <v>0.24769615960524907</v>
      </c>
      <c r="X12" s="30">
        <f>'29. SNDT_Tinhtranghonnhan'!X12/'29. SNDT_Tinhtranghonnhan'!X7%</f>
        <v>0.25832466841861212</v>
      </c>
      <c r="Y12" s="30">
        <f>'29. SNDT_Tinhtranghonnhan'!Y12/'29. SNDT_Tinhtranghonnhan'!Y7%</f>
        <v>0.26812501218858931</v>
      </c>
      <c r="Z12" s="30">
        <f>'29. SNDT_Tinhtranghonnhan'!Z12/'29. SNDT_Tinhtranghonnhan'!Z7%</f>
        <v>0.26739064495353754</v>
      </c>
      <c r="AA12" s="30">
        <f>'29. SNDT_Tinhtranghonnhan'!AA12/'29. SNDT_Tinhtranghonnhan'!AA7%</f>
        <v>0.17691484471868654</v>
      </c>
      <c r="AB12" s="30">
        <f>'29. SNDT_Tinhtranghonnhan'!AB12/'29. SNDT_Tinhtranghonnhan'!AB7%</f>
        <v>0.2801324612274646</v>
      </c>
      <c r="AC12" s="30">
        <f>'29. SNDT_Tinhtranghonnhan'!AC12/'29. SNDT_Tinhtranghonnhan'!AC7%</f>
        <v>0.2382106975040732</v>
      </c>
      <c r="AD12" s="30">
        <f>'29. SNDT_Tinhtranghonnhan'!AD12/'29. SNDT_Tinhtranghonnhan'!AD7%</f>
        <v>0.16925235574614961</v>
      </c>
      <c r="AE12" s="30">
        <f>'29. SNDT_Tinhtranghonnhan'!AE12/'29. SNDT_Tinhtranghonnhan'!AE7%</f>
        <v>0.19522316293201927</v>
      </c>
      <c r="AF12" s="30">
        <f>'29. SNDT_Tinhtranghonnhan'!AF12/'29. SNDT_Tinhtranghonnhan'!AF7%</f>
        <v>0.41246393380383545</v>
      </c>
      <c r="AG12" s="30">
        <f>'29. SNDT_Tinhtranghonnhan'!AG12/'29. SNDT_Tinhtranghonnhan'!AG7%</f>
        <v>0.15300475934165844</v>
      </c>
      <c r="AH12" s="30">
        <f>'29. SNDT_Tinhtranghonnhan'!AH12/'29. SNDT_Tinhtranghonnhan'!AH7%</f>
        <v>0.26551311750689771</v>
      </c>
      <c r="AI12" s="30">
        <f>'29. SNDT_Tinhtranghonnhan'!AI12/'29. SNDT_Tinhtranghonnhan'!AI7%</f>
        <v>0.23912785868162978</v>
      </c>
      <c r="AJ12" s="30">
        <f>'29. SNDT_Tinhtranghonnhan'!AJ12/'29. SNDT_Tinhtranghonnhan'!AJ7%</f>
        <v>0.14885886088522396</v>
      </c>
      <c r="AK12" s="30">
        <f>'29. SNDT_Tinhtranghonnhan'!AK12/'29. SNDT_Tinhtranghonnhan'!AK7%</f>
        <v>0.10633394652219008</v>
      </c>
      <c r="AL12" s="30">
        <f>'29. SNDT_Tinhtranghonnhan'!AL12/'29. SNDT_Tinhtranghonnhan'!AL7%</f>
        <v>0.27731679188027336</v>
      </c>
      <c r="AM12" s="30">
        <f>'29. SNDT_Tinhtranghonnhan'!AM12/'29. SNDT_Tinhtranghonnhan'!AM7%</f>
        <v>0.67165186882451389</v>
      </c>
      <c r="AN12" s="30">
        <f>'29. SNDT_Tinhtranghonnhan'!AN12/'29. SNDT_Tinhtranghonnhan'!AN7%</f>
        <v>0.10223798504427542</v>
      </c>
      <c r="AO12" s="30">
        <f>'29. SNDT_Tinhtranghonnhan'!AO12/'29. SNDT_Tinhtranghonnhan'!AO7%</f>
        <v>0.10261143861618115</v>
      </c>
      <c r="AP12" s="30">
        <f>'29. SNDT_Tinhtranghonnhan'!AP12/'29. SNDT_Tinhtranghonnhan'!AP7%</f>
        <v>0.14620722836571737</v>
      </c>
      <c r="AQ12" s="30">
        <f>'29. SNDT_Tinhtranghonnhan'!AQ12/'29. SNDT_Tinhtranghonnhan'!AQ7%</f>
        <v>0.1439241360483772</v>
      </c>
      <c r="AR12" s="30">
        <f>'29. SNDT_Tinhtranghonnhan'!AR12/'29. SNDT_Tinhtranghonnhan'!AR7%</f>
        <v>0.31255472978861254</v>
      </c>
      <c r="AS12" s="30">
        <f>'29. SNDT_Tinhtranghonnhan'!AS12/'29. SNDT_Tinhtranghonnhan'!AS7%</f>
        <v>0</v>
      </c>
      <c r="AT12" s="30">
        <f>'29. SNDT_Tinhtranghonnhan'!AT12/'29. SNDT_Tinhtranghonnhan'!AT7%</f>
        <v>0.32076444465604786</v>
      </c>
      <c r="AU12" s="30">
        <f>'29. SNDT_Tinhtranghonnhan'!AU12/'29. SNDT_Tinhtranghonnhan'!AU7%</f>
        <v>0.34768065803975262</v>
      </c>
      <c r="AV12" s="30">
        <f>'29. SNDT_Tinhtranghonnhan'!AV12/'29. SNDT_Tinhtranghonnhan'!AV7%</f>
        <v>0.16122954198507797</v>
      </c>
      <c r="AW12" s="30">
        <f>'29. SNDT_Tinhtranghonnhan'!AW12/'29. SNDT_Tinhtranghonnhan'!AW7%</f>
        <v>9.593600964939486E-2</v>
      </c>
      <c r="AX12" s="30">
        <f>'29. SNDT_Tinhtranghonnhan'!AX12/'29. SNDT_Tinhtranghonnhan'!AX7%</f>
        <v>0.31094287972018303</v>
      </c>
      <c r="AY12" s="30">
        <f>'29. SNDT_Tinhtranghonnhan'!AY12/'29. SNDT_Tinhtranghonnhan'!AY7%</f>
        <v>0.12351604223160598</v>
      </c>
      <c r="AZ12" s="30">
        <f>'29. SNDT_Tinhtranghonnhan'!AZ12/'29. SNDT_Tinhtranghonnhan'!AZ7%</f>
        <v>3.3697783336118732E-2</v>
      </c>
      <c r="BA12" s="30">
        <f>'29. SNDT_Tinhtranghonnhan'!BA12/'29. SNDT_Tinhtranghonnhan'!BA7%</f>
        <v>6.7130727365598122E-2</v>
      </c>
      <c r="BB12" s="30">
        <f>'29. SNDT_Tinhtranghonnhan'!BB12/'29. SNDT_Tinhtranghonnhan'!BB7%</f>
        <v>0.36534211589479343</v>
      </c>
      <c r="BC12" s="30">
        <f>'29. SNDT_Tinhtranghonnhan'!BC12/'29. SNDT_Tinhtranghonnhan'!BC7%</f>
        <v>5.3782628157970407E-2</v>
      </c>
      <c r="BD12" s="30">
        <f>'29. SNDT_Tinhtranghonnhan'!BD12/'29. SNDT_Tinhtranghonnhan'!BD7%</f>
        <v>0.13466482188934151</v>
      </c>
      <c r="BE12" s="30">
        <f>'29. SNDT_Tinhtranghonnhan'!BE12/'29. SNDT_Tinhtranghonnhan'!BE7%</f>
        <v>0.15465182495925719</v>
      </c>
      <c r="BF12" s="30">
        <f>'29. SNDT_Tinhtranghonnhan'!BF12/'29. SNDT_Tinhtranghonnhan'!BF7%</f>
        <v>0</v>
      </c>
      <c r="BG12" s="30">
        <f>'29. SNDT_Tinhtranghonnhan'!BG12/'29. SNDT_Tinhtranghonnhan'!BG7%</f>
        <v>0.28518248769048227</v>
      </c>
      <c r="BH12" s="30">
        <f>'29. SNDT_Tinhtranghonnhan'!BH12/'29. SNDT_Tinhtranghonnhan'!BH7%</f>
        <v>0</v>
      </c>
      <c r="BI12" s="30">
        <f>'29. SNDT_Tinhtranghonnhan'!BI12/'29. SNDT_Tinhtranghonnhan'!BI7%</f>
        <v>0</v>
      </c>
      <c r="BJ12" s="30">
        <f>'29. SNDT_Tinhtranghonnhan'!BJ12/'29. SNDT_Tinhtranghonnhan'!BJ7%</f>
        <v>0</v>
      </c>
      <c r="BK12" s="30" t="e">
        <f>'29. SNDT_Tinhtranghonnhan'!BK12/'29. SNDT_Tinhtranghonnhan'!BK7%</f>
        <v>#DIV/0!</v>
      </c>
    </row>
    <row r="13" spans="1:63" x14ac:dyDescent="0.25">
      <c r="B13" s="46"/>
      <c r="C13" s="15"/>
      <c r="D13" s="15" t="s">
        <v>137</v>
      </c>
      <c r="E13" s="15"/>
      <c r="F13" s="15" t="s">
        <v>113</v>
      </c>
      <c r="G13" s="33">
        <v>100</v>
      </c>
      <c r="H13" s="33">
        <v>100</v>
      </c>
      <c r="I13" s="33">
        <v>100</v>
      </c>
      <c r="J13" s="33">
        <v>100</v>
      </c>
      <c r="K13" s="33">
        <v>100</v>
      </c>
      <c r="L13" s="33">
        <v>100</v>
      </c>
      <c r="M13" s="33">
        <v>100</v>
      </c>
      <c r="N13" s="33">
        <v>100</v>
      </c>
      <c r="O13" s="33">
        <v>100</v>
      </c>
      <c r="P13" s="33">
        <v>100</v>
      </c>
      <c r="Q13" s="33">
        <v>100</v>
      </c>
      <c r="R13" s="33">
        <v>100</v>
      </c>
      <c r="S13" s="33">
        <v>100</v>
      </c>
      <c r="T13" s="33">
        <v>100</v>
      </c>
      <c r="U13" s="33">
        <v>100</v>
      </c>
      <c r="V13" s="33">
        <v>100</v>
      </c>
      <c r="W13" s="33">
        <v>100</v>
      </c>
      <c r="X13" s="33">
        <v>100</v>
      </c>
      <c r="Y13" s="33">
        <v>100</v>
      </c>
      <c r="Z13" s="33">
        <v>100</v>
      </c>
      <c r="AA13" s="33">
        <v>100</v>
      </c>
      <c r="AB13" s="33">
        <v>100</v>
      </c>
      <c r="AC13" s="33">
        <v>100</v>
      </c>
      <c r="AD13" s="33">
        <v>100</v>
      </c>
      <c r="AE13" s="33">
        <v>100</v>
      </c>
      <c r="AF13" s="33">
        <v>100</v>
      </c>
      <c r="AG13" s="33">
        <v>100</v>
      </c>
      <c r="AH13" s="33">
        <v>100</v>
      </c>
      <c r="AI13" s="33">
        <v>100</v>
      </c>
      <c r="AJ13" s="33">
        <v>100</v>
      </c>
      <c r="AK13" s="33">
        <v>100</v>
      </c>
      <c r="AL13" s="33">
        <v>100</v>
      </c>
      <c r="AM13" s="33">
        <v>100</v>
      </c>
      <c r="AN13" s="33">
        <v>100</v>
      </c>
      <c r="AO13" s="33">
        <v>100</v>
      </c>
      <c r="AP13" s="33">
        <v>100</v>
      </c>
      <c r="AQ13" s="33">
        <v>100</v>
      </c>
      <c r="AR13" s="33">
        <v>100</v>
      </c>
      <c r="AS13" s="33">
        <v>100</v>
      </c>
      <c r="AT13" s="33">
        <v>100</v>
      </c>
      <c r="AU13" s="33">
        <v>100</v>
      </c>
      <c r="AV13" s="33">
        <v>100</v>
      </c>
      <c r="AW13" s="33">
        <v>100</v>
      </c>
      <c r="AX13" s="33">
        <v>100</v>
      </c>
      <c r="AY13" s="33">
        <v>100</v>
      </c>
      <c r="AZ13" s="33">
        <v>100</v>
      </c>
      <c r="BA13" s="33">
        <v>100</v>
      </c>
      <c r="BB13" s="33">
        <v>100</v>
      </c>
      <c r="BC13" s="33">
        <v>100</v>
      </c>
      <c r="BD13" s="33">
        <v>100</v>
      </c>
      <c r="BE13" s="33">
        <v>100</v>
      </c>
      <c r="BF13" s="33">
        <v>100</v>
      </c>
      <c r="BG13" s="33">
        <v>100</v>
      </c>
      <c r="BH13" s="33">
        <v>100</v>
      </c>
      <c r="BI13" s="33">
        <v>100</v>
      </c>
      <c r="BJ13" s="33">
        <v>100</v>
      </c>
      <c r="BK13" s="33">
        <v>100</v>
      </c>
    </row>
    <row r="14" spans="1:63" x14ac:dyDescent="0.25">
      <c r="B14" s="46"/>
      <c r="C14" s="15"/>
      <c r="D14" s="15"/>
      <c r="E14" s="15"/>
      <c r="F14" s="15" t="s">
        <v>122</v>
      </c>
      <c r="G14" s="30">
        <v>36.844790886605473</v>
      </c>
      <c r="H14" s="30">
        <v>15.795368086977525</v>
      </c>
      <c r="I14" s="30">
        <v>29.211089964099013</v>
      </c>
      <c r="J14" s="30">
        <v>25.784899041516113</v>
      </c>
      <c r="K14" s="30">
        <v>63.20754716981132</v>
      </c>
      <c r="L14" s="30">
        <v>12.46896612874623</v>
      </c>
      <c r="M14" s="30">
        <v>27.557450970905599</v>
      </c>
      <c r="N14" s="30">
        <v>27.960129296937776</v>
      </c>
      <c r="O14" s="30">
        <v>0</v>
      </c>
      <c r="P14" s="30">
        <v>28.324024793860644</v>
      </c>
      <c r="Q14" s="30">
        <v>35.207431810603339</v>
      </c>
      <c r="R14" s="30">
        <v>0</v>
      </c>
      <c r="S14" s="30">
        <v>2.6751592356687901</v>
      </c>
      <c r="T14" s="30">
        <v>44.291788847719111</v>
      </c>
      <c r="U14" s="30">
        <v>37.747020747939111</v>
      </c>
      <c r="V14" s="30">
        <v>22.552935292856827</v>
      </c>
      <c r="W14" s="30">
        <v>0</v>
      </c>
      <c r="X14" s="30">
        <v>0</v>
      </c>
      <c r="Y14" s="30">
        <v>9.6219931271477677</v>
      </c>
      <c r="Z14" s="30">
        <v>31.230568113998885</v>
      </c>
      <c r="AA14" s="30">
        <v>0</v>
      </c>
      <c r="AB14" s="30" t="s">
        <v>151</v>
      </c>
      <c r="AC14" s="30">
        <v>29.999999999999993</v>
      </c>
      <c r="AD14" s="30">
        <v>0</v>
      </c>
      <c r="AE14" s="30">
        <v>28.393830022980733</v>
      </c>
      <c r="AF14" s="30">
        <v>0</v>
      </c>
      <c r="AG14" s="30">
        <v>24.999999999999996</v>
      </c>
      <c r="AH14" s="30">
        <v>31.419366461742001</v>
      </c>
      <c r="AI14" s="30" t="s">
        <v>151</v>
      </c>
      <c r="AJ14" s="30">
        <v>14.667551929676716</v>
      </c>
      <c r="AK14" s="30">
        <v>23.826978422400686</v>
      </c>
      <c r="AL14" s="30">
        <v>0</v>
      </c>
      <c r="AM14" s="30">
        <v>0</v>
      </c>
      <c r="AN14" s="30" t="s">
        <v>151</v>
      </c>
      <c r="AO14" s="30" t="s">
        <v>151</v>
      </c>
      <c r="AP14" s="30" t="s">
        <v>151</v>
      </c>
      <c r="AQ14" s="30" t="s">
        <v>151</v>
      </c>
      <c r="AR14" s="30">
        <v>0</v>
      </c>
      <c r="AS14" s="30">
        <v>0</v>
      </c>
      <c r="AT14" s="30" t="s">
        <v>151</v>
      </c>
      <c r="AU14" s="30" t="s">
        <v>151</v>
      </c>
      <c r="AV14" s="30" t="s">
        <v>151</v>
      </c>
      <c r="AW14" s="30" t="s">
        <v>151</v>
      </c>
      <c r="AX14" s="30" t="s">
        <v>151</v>
      </c>
      <c r="AY14" s="30">
        <v>0</v>
      </c>
      <c r="AZ14" s="30" t="s">
        <v>151</v>
      </c>
      <c r="BA14" s="30">
        <v>50</v>
      </c>
      <c r="BB14" s="30" t="s">
        <v>151</v>
      </c>
      <c r="BC14" s="30" t="s">
        <v>151</v>
      </c>
      <c r="BD14" s="30" t="s">
        <v>151</v>
      </c>
      <c r="BE14" s="30" t="s">
        <v>151</v>
      </c>
      <c r="BF14" s="30" t="s">
        <v>151</v>
      </c>
      <c r="BG14" s="30">
        <v>30.806444388371233</v>
      </c>
      <c r="BH14" s="30">
        <v>0</v>
      </c>
      <c r="BI14" s="30">
        <v>31.38976720974437</v>
      </c>
      <c r="BJ14" s="30">
        <v>0</v>
      </c>
      <c r="BK14" s="30" t="s">
        <v>151</v>
      </c>
    </row>
    <row r="15" spans="1:63" x14ac:dyDescent="0.25">
      <c r="B15" s="46"/>
      <c r="C15" s="15"/>
      <c r="D15" s="15"/>
      <c r="E15" s="15"/>
      <c r="F15" s="15" t="s">
        <v>123</v>
      </c>
      <c r="G15" s="30">
        <v>57.175014059867927</v>
      </c>
      <c r="H15" s="30">
        <v>82.071229901943155</v>
      </c>
      <c r="I15" s="30">
        <v>64.905666094581306</v>
      </c>
      <c r="J15" s="30">
        <v>70.598759850057576</v>
      </c>
      <c r="K15" s="30">
        <v>30.188679245283016</v>
      </c>
      <c r="L15" s="30">
        <v>87.531033871253769</v>
      </c>
      <c r="M15" s="30">
        <v>64.677802669047665</v>
      </c>
      <c r="N15" s="30">
        <v>69.108385257067923</v>
      </c>
      <c r="O15" s="30">
        <v>100</v>
      </c>
      <c r="P15" s="30">
        <v>69.772455088174709</v>
      </c>
      <c r="Q15" s="30">
        <v>59.702506493410638</v>
      </c>
      <c r="R15" s="30">
        <v>100</v>
      </c>
      <c r="S15" s="30">
        <v>97.324840764331228</v>
      </c>
      <c r="T15" s="30">
        <v>50.599273638249542</v>
      </c>
      <c r="U15" s="30">
        <v>55.416549099234679</v>
      </c>
      <c r="V15" s="30">
        <v>72.725246394221799</v>
      </c>
      <c r="W15" s="30">
        <v>100</v>
      </c>
      <c r="X15" s="30">
        <v>100</v>
      </c>
      <c r="Y15" s="30">
        <v>90.378006872852239</v>
      </c>
      <c r="Z15" s="30">
        <v>64.306977143624849</v>
      </c>
      <c r="AA15" s="30">
        <v>99.999999999999986</v>
      </c>
      <c r="AB15" s="30" t="s">
        <v>151</v>
      </c>
      <c r="AC15" s="30">
        <v>52.499999999999993</v>
      </c>
      <c r="AD15" s="30">
        <v>100.00000000000001</v>
      </c>
      <c r="AE15" s="30">
        <v>71.606169977019263</v>
      </c>
      <c r="AF15" s="30">
        <v>100</v>
      </c>
      <c r="AG15" s="30">
        <v>57.142857142857139</v>
      </c>
      <c r="AH15" s="30">
        <v>62.281868474774988</v>
      </c>
      <c r="AI15" s="30" t="s">
        <v>151</v>
      </c>
      <c r="AJ15" s="30">
        <v>85.332448070323295</v>
      </c>
      <c r="AK15" s="30">
        <v>76.173021577599329</v>
      </c>
      <c r="AL15" s="30">
        <v>100</v>
      </c>
      <c r="AM15" s="30">
        <v>100</v>
      </c>
      <c r="AN15" s="30" t="s">
        <v>151</v>
      </c>
      <c r="AO15" s="30" t="s">
        <v>151</v>
      </c>
      <c r="AP15" s="30" t="s">
        <v>151</v>
      </c>
      <c r="AQ15" s="30" t="s">
        <v>151</v>
      </c>
      <c r="AR15" s="30">
        <v>100</v>
      </c>
      <c r="AS15" s="30">
        <v>100</v>
      </c>
      <c r="AT15" s="30" t="s">
        <v>151</v>
      </c>
      <c r="AU15" s="30" t="s">
        <v>151</v>
      </c>
      <c r="AV15" s="30" t="s">
        <v>151</v>
      </c>
      <c r="AW15" s="30" t="s">
        <v>151</v>
      </c>
      <c r="AX15" s="30" t="s">
        <v>151</v>
      </c>
      <c r="AY15" s="30">
        <v>100</v>
      </c>
      <c r="AZ15" s="30" t="s">
        <v>151</v>
      </c>
      <c r="BA15" s="30">
        <v>50</v>
      </c>
      <c r="BB15" s="30" t="s">
        <v>151</v>
      </c>
      <c r="BC15" s="30" t="s">
        <v>151</v>
      </c>
      <c r="BD15" s="30" t="s">
        <v>151</v>
      </c>
      <c r="BE15" s="30" t="s">
        <v>151</v>
      </c>
      <c r="BF15" s="30" t="s">
        <v>151</v>
      </c>
      <c r="BG15" s="30">
        <v>62.36309824555196</v>
      </c>
      <c r="BH15" s="30">
        <v>100</v>
      </c>
      <c r="BI15" s="30">
        <v>63.660977861505224</v>
      </c>
      <c r="BJ15" s="30">
        <v>100</v>
      </c>
      <c r="BK15" s="30" t="s">
        <v>151</v>
      </c>
    </row>
    <row r="16" spans="1:63" x14ac:dyDescent="0.25">
      <c r="B16" s="46"/>
      <c r="C16" s="15"/>
      <c r="D16" s="15"/>
      <c r="E16" s="15"/>
      <c r="F16" s="15" t="s">
        <v>124</v>
      </c>
      <c r="G16" s="30">
        <v>5.3014484220784954</v>
      </c>
      <c r="H16" s="30">
        <v>1.4315884515352921</v>
      </c>
      <c r="I16" s="30">
        <v>4.0265121422935453</v>
      </c>
      <c r="J16" s="30">
        <v>2.7373181084134579</v>
      </c>
      <c r="K16" s="30">
        <v>0.94339622641509424</v>
      </c>
      <c r="L16" s="30">
        <v>0</v>
      </c>
      <c r="M16" s="30">
        <v>5.1407452816141479</v>
      </c>
      <c r="N16" s="30">
        <v>2.4230325867086209</v>
      </c>
      <c r="O16" s="30">
        <v>0</v>
      </c>
      <c r="P16" s="30">
        <v>1.1573723117606436</v>
      </c>
      <c r="Q16" s="30">
        <v>4.299097613967465</v>
      </c>
      <c r="R16" s="30">
        <v>0</v>
      </c>
      <c r="S16" s="30">
        <v>0</v>
      </c>
      <c r="T16" s="30">
        <v>4.6098326067809907</v>
      </c>
      <c r="U16" s="30">
        <v>6.2722753712264776</v>
      </c>
      <c r="V16" s="30">
        <v>3.6321679330164183</v>
      </c>
      <c r="W16" s="30">
        <v>0</v>
      </c>
      <c r="X16" s="30">
        <v>0</v>
      </c>
      <c r="Y16" s="30">
        <v>0</v>
      </c>
      <c r="Z16" s="30">
        <v>4.123505201570639</v>
      </c>
      <c r="AA16" s="30">
        <v>0</v>
      </c>
      <c r="AB16" s="30" t="s">
        <v>151</v>
      </c>
      <c r="AC16" s="30">
        <v>0</v>
      </c>
      <c r="AD16" s="30">
        <v>0</v>
      </c>
      <c r="AE16" s="30">
        <v>0</v>
      </c>
      <c r="AF16" s="30">
        <v>0</v>
      </c>
      <c r="AG16" s="30">
        <v>17.857142857142854</v>
      </c>
      <c r="AH16" s="30">
        <v>5.5681957538543303</v>
      </c>
      <c r="AI16" s="30" t="s">
        <v>151</v>
      </c>
      <c r="AJ16" s="30">
        <v>0</v>
      </c>
      <c r="AK16" s="30">
        <v>0</v>
      </c>
      <c r="AL16" s="30">
        <v>0</v>
      </c>
      <c r="AM16" s="30">
        <v>0</v>
      </c>
      <c r="AN16" s="30" t="s">
        <v>151</v>
      </c>
      <c r="AO16" s="30" t="s">
        <v>151</v>
      </c>
      <c r="AP16" s="30" t="s">
        <v>151</v>
      </c>
      <c r="AQ16" s="30" t="s">
        <v>151</v>
      </c>
      <c r="AR16" s="30">
        <v>0</v>
      </c>
      <c r="AS16" s="30">
        <v>0</v>
      </c>
      <c r="AT16" s="30" t="s">
        <v>151</v>
      </c>
      <c r="AU16" s="30" t="s">
        <v>151</v>
      </c>
      <c r="AV16" s="30" t="s">
        <v>151</v>
      </c>
      <c r="AW16" s="30" t="s">
        <v>151</v>
      </c>
      <c r="AX16" s="30" t="s">
        <v>151</v>
      </c>
      <c r="AY16" s="30">
        <v>0</v>
      </c>
      <c r="AZ16" s="30" t="s">
        <v>151</v>
      </c>
      <c r="BA16" s="30">
        <v>0</v>
      </c>
      <c r="BB16" s="30" t="s">
        <v>151</v>
      </c>
      <c r="BC16" s="30" t="s">
        <v>151</v>
      </c>
      <c r="BD16" s="30" t="s">
        <v>151</v>
      </c>
      <c r="BE16" s="30" t="s">
        <v>151</v>
      </c>
      <c r="BF16" s="30" t="s">
        <v>151</v>
      </c>
      <c r="BG16" s="30">
        <v>4.8388207317418201</v>
      </c>
      <c r="BH16" s="30">
        <v>0</v>
      </c>
      <c r="BI16" s="30">
        <v>4.4020176285475019</v>
      </c>
      <c r="BJ16" s="30">
        <v>0</v>
      </c>
      <c r="BK16" s="30" t="s">
        <v>151</v>
      </c>
    </row>
    <row r="17" spans="2:63" x14ac:dyDescent="0.25">
      <c r="B17" s="46"/>
      <c r="C17" s="15"/>
      <c r="D17" s="15"/>
      <c r="E17" s="15"/>
      <c r="F17" s="15" t="s">
        <v>125</v>
      </c>
      <c r="G17" s="30">
        <v>0.4743069049367083</v>
      </c>
      <c r="H17" s="30">
        <v>0.44520158422230471</v>
      </c>
      <c r="I17" s="30">
        <v>1.2046733454598482</v>
      </c>
      <c r="J17" s="30">
        <v>0.73198767690127275</v>
      </c>
      <c r="K17" s="30">
        <v>5.6603773584905657</v>
      </c>
      <c r="L17" s="30">
        <v>0</v>
      </c>
      <c r="M17" s="30">
        <v>1.5726438006290586</v>
      </c>
      <c r="N17" s="30">
        <v>0.46129070622102275</v>
      </c>
      <c r="O17" s="30">
        <v>0</v>
      </c>
      <c r="P17" s="30">
        <v>0.23147446235212871</v>
      </c>
      <c r="Q17" s="30">
        <v>0.52067580204780817</v>
      </c>
      <c r="R17" s="30">
        <v>0</v>
      </c>
      <c r="S17" s="30">
        <v>0</v>
      </c>
      <c r="T17" s="30">
        <v>0.28253091399417363</v>
      </c>
      <c r="U17" s="30">
        <v>0.46377022346255631</v>
      </c>
      <c r="V17" s="30">
        <v>1.0896503799049253</v>
      </c>
      <c r="W17" s="30">
        <v>0</v>
      </c>
      <c r="X17" s="30">
        <v>0</v>
      </c>
      <c r="Y17" s="30">
        <v>0</v>
      </c>
      <c r="Z17" s="30">
        <v>0.33894954080561773</v>
      </c>
      <c r="AA17" s="30">
        <v>0</v>
      </c>
      <c r="AB17" s="30" t="s">
        <v>151</v>
      </c>
      <c r="AC17" s="30">
        <v>17.499999999999996</v>
      </c>
      <c r="AD17" s="30">
        <v>0</v>
      </c>
      <c r="AE17" s="30">
        <v>0</v>
      </c>
      <c r="AF17" s="30">
        <v>0</v>
      </c>
      <c r="AG17" s="30">
        <v>0</v>
      </c>
      <c r="AH17" s="30">
        <v>0.43090249139041731</v>
      </c>
      <c r="AI17" s="30" t="s">
        <v>151</v>
      </c>
      <c r="AJ17" s="30">
        <v>0</v>
      </c>
      <c r="AK17" s="30">
        <v>0</v>
      </c>
      <c r="AL17" s="30">
        <v>0</v>
      </c>
      <c r="AM17" s="30">
        <v>0</v>
      </c>
      <c r="AN17" s="30" t="s">
        <v>151</v>
      </c>
      <c r="AO17" s="30" t="s">
        <v>151</v>
      </c>
      <c r="AP17" s="30" t="s">
        <v>151</v>
      </c>
      <c r="AQ17" s="30" t="s">
        <v>151</v>
      </c>
      <c r="AR17" s="30">
        <v>0</v>
      </c>
      <c r="AS17" s="30">
        <v>0</v>
      </c>
      <c r="AT17" s="30" t="s">
        <v>151</v>
      </c>
      <c r="AU17" s="30" t="s">
        <v>151</v>
      </c>
      <c r="AV17" s="30" t="s">
        <v>151</v>
      </c>
      <c r="AW17" s="30" t="s">
        <v>151</v>
      </c>
      <c r="AX17" s="30" t="s">
        <v>151</v>
      </c>
      <c r="AY17" s="30">
        <v>0</v>
      </c>
      <c r="AZ17" s="30" t="s">
        <v>151</v>
      </c>
      <c r="BA17" s="30">
        <v>0</v>
      </c>
      <c r="BB17" s="30" t="s">
        <v>151</v>
      </c>
      <c r="BC17" s="30" t="s">
        <v>151</v>
      </c>
      <c r="BD17" s="30" t="s">
        <v>151</v>
      </c>
      <c r="BE17" s="30" t="s">
        <v>151</v>
      </c>
      <c r="BF17" s="30" t="s">
        <v>151</v>
      </c>
      <c r="BG17" s="30">
        <v>1.7064541466447034</v>
      </c>
      <c r="BH17" s="30">
        <v>0</v>
      </c>
      <c r="BI17" s="30">
        <v>0.54723730020295525</v>
      </c>
      <c r="BJ17" s="30">
        <v>0</v>
      </c>
      <c r="BK17" s="30" t="s">
        <v>151</v>
      </c>
    </row>
    <row r="18" spans="2:63" x14ac:dyDescent="0.25">
      <c r="B18" s="46"/>
      <c r="C18" s="15"/>
      <c r="D18" s="15"/>
      <c r="E18" s="15"/>
      <c r="F18" s="15" t="s">
        <v>126</v>
      </c>
      <c r="G18" s="30">
        <v>0.20443972651429226</v>
      </c>
      <c r="H18" s="30">
        <v>0.25661197532185243</v>
      </c>
      <c r="I18" s="30">
        <v>0.65205845356606362</v>
      </c>
      <c r="J18" s="30">
        <v>0.1470353231109981</v>
      </c>
      <c r="K18" s="30">
        <v>0</v>
      </c>
      <c r="L18" s="30">
        <v>0</v>
      </c>
      <c r="M18" s="30">
        <v>1.0513572778029912</v>
      </c>
      <c r="N18" s="30">
        <v>4.7162153065256104E-2</v>
      </c>
      <c r="O18" s="30">
        <v>0</v>
      </c>
      <c r="P18" s="30">
        <v>0.51467334385189267</v>
      </c>
      <c r="Q18" s="30">
        <v>0.2702882799732727</v>
      </c>
      <c r="R18" s="30">
        <v>0</v>
      </c>
      <c r="S18" s="30">
        <v>0</v>
      </c>
      <c r="T18" s="30">
        <v>0.2165739932476648</v>
      </c>
      <c r="U18" s="30">
        <v>0.10038455814048247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 t="s">
        <v>151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0.29966681824020769</v>
      </c>
      <c r="AI18" s="30" t="s">
        <v>151</v>
      </c>
      <c r="AJ18" s="30">
        <v>0</v>
      </c>
      <c r="AK18" s="30">
        <v>0</v>
      </c>
      <c r="AL18" s="30">
        <v>0</v>
      </c>
      <c r="AM18" s="30">
        <v>0</v>
      </c>
      <c r="AN18" s="30" t="s">
        <v>151</v>
      </c>
      <c r="AO18" s="30" t="s">
        <v>151</v>
      </c>
      <c r="AP18" s="30" t="s">
        <v>151</v>
      </c>
      <c r="AQ18" s="30" t="s">
        <v>151</v>
      </c>
      <c r="AR18" s="30">
        <v>0</v>
      </c>
      <c r="AS18" s="30">
        <v>0</v>
      </c>
      <c r="AT18" s="30" t="s">
        <v>151</v>
      </c>
      <c r="AU18" s="30" t="s">
        <v>151</v>
      </c>
      <c r="AV18" s="30" t="s">
        <v>151</v>
      </c>
      <c r="AW18" s="30" t="s">
        <v>151</v>
      </c>
      <c r="AX18" s="30" t="s">
        <v>151</v>
      </c>
      <c r="AY18" s="30">
        <v>0</v>
      </c>
      <c r="AZ18" s="30" t="s">
        <v>151</v>
      </c>
      <c r="BA18" s="30">
        <v>0</v>
      </c>
      <c r="BB18" s="30" t="s">
        <v>151</v>
      </c>
      <c r="BC18" s="30" t="s">
        <v>151</v>
      </c>
      <c r="BD18" s="30" t="s">
        <v>151</v>
      </c>
      <c r="BE18" s="30" t="s">
        <v>151</v>
      </c>
      <c r="BF18" s="30" t="s">
        <v>151</v>
      </c>
      <c r="BG18" s="30">
        <v>0.28518248769048227</v>
      </c>
      <c r="BH18" s="30">
        <v>0</v>
      </c>
      <c r="BI18" s="30">
        <v>0</v>
      </c>
      <c r="BJ18" s="30">
        <v>0</v>
      </c>
      <c r="BK18" s="30" t="s">
        <v>151</v>
      </c>
    </row>
    <row r="19" spans="2:63" x14ac:dyDescent="0.25">
      <c r="B19" s="46"/>
      <c r="C19" s="15"/>
      <c r="D19" s="15" t="s">
        <v>136</v>
      </c>
      <c r="E19" s="15" t="s">
        <v>138</v>
      </c>
      <c r="F19" s="15" t="s">
        <v>113</v>
      </c>
      <c r="G19" s="33">
        <v>100</v>
      </c>
      <c r="H19" s="33">
        <v>100</v>
      </c>
      <c r="I19" s="33">
        <v>100</v>
      </c>
      <c r="J19" s="33">
        <v>100</v>
      </c>
      <c r="K19" s="33">
        <v>100</v>
      </c>
      <c r="L19" s="33">
        <v>100</v>
      </c>
      <c r="M19" s="33">
        <v>100</v>
      </c>
      <c r="N19" s="33">
        <v>100</v>
      </c>
      <c r="O19" s="33">
        <v>100</v>
      </c>
      <c r="P19" s="33">
        <v>100</v>
      </c>
      <c r="Q19" s="33">
        <v>100</v>
      </c>
      <c r="R19" s="33">
        <v>100</v>
      </c>
      <c r="S19" s="33">
        <v>100</v>
      </c>
      <c r="T19" s="33">
        <v>100</v>
      </c>
      <c r="U19" s="33">
        <v>100</v>
      </c>
      <c r="V19" s="33">
        <v>100</v>
      </c>
      <c r="W19" s="33">
        <v>100</v>
      </c>
      <c r="X19" s="33">
        <v>100</v>
      </c>
      <c r="Y19" s="33">
        <v>100</v>
      </c>
      <c r="Z19" s="33">
        <v>100</v>
      </c>
      <c r="AA19" s="33">
        <v>100</v>
      </c>
      <c r="AB19" s="33">
        <v>100</v>
      </c>
      <c r="AC19" s="33">
        <v>100</v>
      </c>
      <c r="AD19" s="33">
        <v>100</v>
      </c>
      <c r="AE19" s="33">
        <v>100</v>
      </c>
      <c r="AF19" s="33">
        <v>100</v>
      </c>
      <c r="AG19" s="33">
        <v>100</v>
      </c>
      <c r="AH19" s="33">
        <v>100</v>
      </c>
      <c r="AI19" s="33">
        <v>100</v>
      </c>
      <c r="AJ19" s="33">
        <v>100</v>
      </c>
      <c r="AK19" s="33">
        <v>100</v>
      </c>
      <c r="AL19" s="33">
        <v>100</v>
      </c>
      <c r="AM19" s="33">
        <v>100</v>
      </c>
      <c r="AN19" s="33">
        <v>100</v>
      </c>
      <c r="AO19" s="33">
        <v>100</v>
      </c>
      <c r="AP19" s="33">
        <v>100</v>
      </c>
      <c r="AQ19" s="33">
        <v>100</v>
      </c>
      <c r="AR19" s="33">
        <v>100</v>
      </c>
      <c r="AS19" s="33">
        <v>100</v>
      </c>
      <c r="AT19" s="33">
        <v>100</v>
      </c>
      <c r="AU19" s="33">
        <v>100</v>
      </c>
      <c r="AV19" s="33">
        <v>100</v>
      </c>
      <c r="AW19" s="33">
        <v>100</v>
      </c>
      <c r="AX19" s="33">
        <v>100</v>
      </c>
      <c r="AY19" s="33">
        <v>100</v>
      </c>
      <c r="AZ19" s="33">
        <v>100</v>
      </c>
      <c r="BA19" s="33">
        <v>100</v>
      </c>
      <c r="BB19" s="33">
        <v>100</v>
      </c>
      <c r="BC19" s="33">
        <v>100</v>
      </c>
      <c r="BD19" s="33">
        <v>100</v>
      </c>
      <c r="BE19" s="33">
        <v>100</v>
      </c>
      <c r="BF19" s="33">
        <v>100</v>
      </c>
      <c r="BG19" s="33">
        <v>100</v>
      </c>
      <c r="BH19" s="33">
        <v>100</v>
      </c>
      <c r="BI19" s="33">
        <v>100</v>
      </c>
      <c r="BJ19" s="33">
        <v>100</v>
      </c>
      <c r="BK19" s="33">
        <v>100</v>
      </c>
    </row>
    <row r="20" spans="2:63" x14ac:dyDescent="0.25">
      <c r="B20" s="46"/>
      <c r="C20" s="15"/>
      <c r="D20" s="15"/>
      <c r="E20" s="15"/>
      <c r="F20" s="15" t="s">
        <v>122</v>
      </c>
      <c r="G20" s="30">
        <v>41.887472367612524</v>
      </c>
      <c r="H20" s="30">
        <v>28.112721120074411</v>
      </c>
      <c r="I20" s="30">
        <v>17.690450703499028</v>
      </c>
      <c r="J20" s="30">
        <v>37.248729502294104</v>
      </c>
      <c r="K20" s="30">
        <v>67.708333333333343</v>
      </c>
      <c r="L20" s="30">
        <v>0</v>
      </c>
      <c r="M20" s="30">
        <v>37.966274910577404</v>
      </c>
      <c r="N20" s="30">
        <v>0</v>
      </c>
      <c r="O20" s="30" t="s">
        <v>151</v>
      </c>
      <c r="P20" s="30" t="s">
        <v>151</v>
      </c>
      <c r="Q20" s="30">
        <v>37.30237899368823</v>
      </c>
      <c r="R20" s="30" t="s">
        <v>151</v>
      </c>
      <c r="S20" s="30">
        <v>0</v>
      </c>
      <c r="T20" s="30">
        <v>44.240328053472851</v>
      </c>
      <c r="U20" s="30">
        <v>37.74007676843847</v>
      </c>
      <c r="V20" s="30" t="s">
        <v>151</v>
      </c>
      <c r="W20" s="30">
        <v>0</v>
      </c>
      <c r="X20" s="30">
        <v>0</v>
      </c>
      <c r="Y20" s="30" t="s">
        <v>151</v>
      </c>
      <c r="Z20" s="30">
        <v>34.063298091453142</v>
      </c>
      <c r="AA20" s="30" t="s">
        <v>151</v>
      </c>
      <c r="AB20" s="30" t="s">
        <v>151</v>
      </c>
      <c r="AC20" s="30" t="s">
        <v>151</v>
      </c>
      <c r="AD20" s="30" t="s">
        <v>151</v>
      </c>
      <c r="AE20" s="30" t="s">
        <v>151</v>
      </c>
      <c r="AF20" s="30" t="s">
        <v>151</v>
      </c>
      <c r="AG20" s="30" t="s">
        <v>151</v>
      </c>
      <c r="AH20" s="30">
        <v>35.669412603142746</v>
      </c>
      <c r="AI20" s="30" t="s">
        <v>151</v>
      </c>
      <c r="AJ20" s="30" t="s">
        <v>151</v>
      </c>
      <c r="AK20" s="30" t="s">
        <v>151</v>
      </c>
      <c r="AL20" s="30" t="s">
        <v>151</v>
      </c>
      <c r="AM20" s="30" t="s">
        <v>151</v>
      </c>
      <c r="AN20" s="30" t="s">
        <v>151</v>
      </c>
      <c r="AO20" s="30" t="s">
        <v>151</v>
      </c>
      <c r="AP20" s="30" t="s">
        <v>151</v>
      </c>
      <c r="AQ20" s="30" t="s">
        <v>151</v>
      </c>
      <c r="AR20" s="30">
        <v>0</v>
      </c>
      <c r="AS20" s="30" t="s">
        <v>151</v>
      </c>
      <c r="AT20" s="30" t="s">
        <v>151</v>
      </c>
      <c r="AU20" s="30" t="s">
        <v>151</v>
      </c>
      <c r="AV20" s="30" t="s">
        <v>151</v>
      </c>
      <c r="AW20" s="30" t="s">
        <v>151</v>
      </c>
      <c r="AX20" s="30" t="s">
        <v>151</v>
      </c>
      <c r="AY20" s="30" t="s">
        <v>151</v>
      </c>
      <c r="AZ20" s="30" t="s">
        <v>151</v>
      </c>
      <c r="BA20" s="30" t="s">
        <v>151</v>
      </c>
      <c r="BB20" s="30" t="s">
        <v>151</v>
      </c>
      <c r="BC20" s="30" t="s">
        <v>151</v>
      </c>
      <c r="BD20" s="30" t="s">
        <v>151</v>
      </c>
      <c r="BE20" s="30" t="s">
        <v>151</v>
      </c>
      <c r="BF20" s="30" t="s">
        <v>151</v>
      </c>
      <c r="BG20" s="30" t="s">
        <v>151</v>
      </c>
      <c r="BH20" s="30" t="s">
        <v>151</v>
      </c>
      <c r="BI20" s="30">
        <v>0</v>
      </c>
      <c r="BJ20" s="30" t="s">
        <v>151</v>
      </c>
      <c r="BK20" s="30" t="s">
        <v>151</v>
      </c>
    </row>
    <row r="21" spans="2:63" x14ac:dyDescent="0.25">
      <c r="B21" s="46"/>
      <c r="C21" s="15"/>
      <c r="D21" s="15"/>
      <c r="E21" s="15"/>
      <c r="F21" s="15" t="s">
        <v>123</v>
      </c>
      <c r="G21" s="30">
        <v>53.554045127816678</v>
      </c>
      <c r="H21" s="30">
        <v>70.072610780555834</v>
      </c>
      <c r="I21" s="30">
        <v>82.309549296500975</v>
      </c>
      <c r="J21" s="30">
        <v>62.751270497705896</v>
      </c>
      <c r="K21" s="30">
        <v>32.291666666666671</v>
      </c>
      <c r="L21" s="30">
        <v>100</v>
      </c>
      <c r="M21" s="30">
        <v>62.033725089422589</v>
      </c>
      <c r="N21" s="30">
        <v>100</v>
      </c>
      <c r="O21" s="30" t="s">
        <v>151</v>
      </c>
      <c r="P21" s="30" t="s">
        <v>151</v>
      </c>
      <c r="Q21" s="30">
        <v>57.92704923473223</v>
      </c>
      <c r="R21" s="30" t="s">
        <v>151</v>
      </c>
      <c r="S21" s="30">
        <v>100</v>
      </c>
      <c r="T21" s="30">
        <v>51.143000401206706</v>
      </c>
      <c r="U21" s="30">
        <v>57.560355724833371</v>
      </c>
      <c r="V21" s="30" t="s">
        <v>151</v>
      </c>
      <c r="W21" s="30">
        <v>99.999999999999986</v>
      </c>
      <c r="X21" s="30">
        <v>100</v>
      </c>
      <c r="Y21" s="30" t="s">
        <v>151</v>
      </c>
      <c r="Z21" s="30">
        <v>65.93670190854688</v>
      </c>
      <c r="AA21" s="30" t="s">
        <v>151</v>
      </c>
      <c r="AB21" s="30" t="s">
        <v>151</v>
      </c>
      <c r="AC21" s="30" t="s">
        <v>151</v>
      </c>
      <c r="AD21" s="30" t="s">
        <v>151</v>
      </c>
      <c r="AE21" s="30" t="s">
        <v>151</v>
      </c>
      <c r="AF21" s="30" t="s">
        <v>151</v>
      </c>
      <c r="AG21" s="30" t="s">
        <v>151</v>
      </c>
      <c r="AH21" s="30">
        <v>57.527515853701424</v>
      </c>
      <c r="AI21" s="30" t="s">
        <v>151</v>
      </c>
      <c r="AJ21" s="30" t="s">
        <v>151</v>
      </c>
      <c r="AK21" s="30" t="s">
        <v>151</v>
      </c>
      <c r="AL21" s="30" t="s">
        <v>151</v>
      </c>
      <c r="AM21" s="30" t="s">
        <v>151</v>
      </c>
      <c r="AN21" s="30" t="s">
        <v>151</v>
      </c>
      <c r="AO21" s="30" t="s">
        <v>151</v>
      </c>
      <c r="AP21" s="30" t="s">
        <v>151</v>
      </c>
      <c r="AQ21" s="30" t="s">
        <v>151</v>
      </c>
      <c r="AR21" s="30">
        <v>100</v>
      </c>
      <c r="AS21" s="30" t="s">
        <v>151</v>
      </c>
      <c r="AT21" s="30" t="s">
        <v>151</v>
      </c>
      <c r="AU21" s="30" t="s">
        <v>151</v>
      </c>
      <c r="AV21" s="30" t="s">
        <v>151</v>
      </c>
      <c r="AW21" s="30" t="s">
        <v>151</v>
      </c>
      <c r="AX21" s="30" t="s">
        <v>151</v>
      </c>
      <c r="AY21" s="30" t="s">
        <v>151</v>
      </c>
      <c r="AZ21" s="30" t="s">
        <v>151</v>
      </c>
      <c r="BA21" s="30" t="s">
        <v>151</v>
      </c>
      <c r="BB21" s="30" t="s">
        <v>151</v>
      </c>
      <c r="BC21" s="30" t="s">
        <v>151</v>
      </c>
      <c r="BD21" s="30" t="s">
        <v>151</v>
      </c>
      <c r="BE21" s="30" t="s">
        <v>151</v>
      </c>
      <c r="BF21" s="30" t="s">
        <v>151</v>
      </c>
      <c r="BG21" s="30" t="s">
        <v>151</v>
      </c>
      <c r="BH21" s="30" t="s">
        <v>151</v>
      </c>
      <c r="BI21" s="30">
        <v>100</v>
      </c>
      <c r="BJ21" s="30" t="s">
        <v>151</v>
      </c>
      <c r="BK21" s="30" t="s">
        <v>151</v>
      </c>
    </row>
    <row r="22" spans="2:63" x14ac:dyDescent="0.25">
      <c r="B22" s="46"/>
      <c r="C22" s="15"/>
      <c r="D22" s="15"/>
      <c r="E22" s="15"/>
      <c r="F22" s="15" t="s">
        <v>124</v>
      </c>
      <c r="G22" s="30">
        <v>3.8272274147023642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 t="s">
        <v>151</v>
      </c>
      <c r="P22" s="30" t="s">
        <v>151</v>
      </c>
      <c r="Q22" s="30">
        <v>3.6072403995370776</v>
      </c>
      <c r="R22" s="30" t="s">
        <v>151</v>
      </c>
      <c r="S22" s="30">
        <v>0</v>
      </c>
      <c r="T22" s="30">
        <v>4.0125258519762248</v>
      </c>
      <c r="U22" s="30">
        <v>3.7808989457766602</v>
      </c>
      <c r="V22" s="30" t="s">
        <v>151</v>
      </c>
      <c r="W22" s="30">
        <v>0</v>
      </c>
      <c r="X22" s="30">
        <v>0</v>
      </c>
      <c r="Y22" s="30" t="s">
        <v>151</v>
      </c>
      <c r="Z22" s="30">
        <v>0</v>
      </c>
      <c r="AA22" s="30" t="s">
        <v>151</v>
      </c>
      <c r="AB22" s="30" t="s">
        <v>151</v>
      </c>
      <c r="AC22" s="30" t="s">
        <v>151</v>
      </c>
      <c r="AD22" s="30" t="s">
        <v>151</v>
      </c>
      <c r="AE22" s="30" t="s">
        <v>151</v>
      </c>
      <c r="AF22" s="30" t="s">
        <v>151</v>
      </c>
      <c r="AG22" s="30" t="s">
        <v>151</v>
      </c>
      <c r="AH22" s="30">
        <v>6.4433531504762929</v>
      </c>
      <c r="AI22" s="30" t="s">
        <v>151</v>
      </c>
      <c r="AJ22" s="30" t="s">
        <v>151</v>
      </c>
      <c r="AK22" s="30" t="s">
        <v>151</v>
      </c>
      <c r="AL22" s="30" t="s">
        <v>151</v>
      </c>
      <c r="AM22" s="30" t="s">
        <v>151</v>
      </c>
      <c r="AN22" s="30" t="s">
        <v>151</v>
      </c>
      <c r="AO22" s="30" t="s">
        <v>151</v>
      </c>
      <c r="AP22" s="30" t="s">
        <v>151</v>
      </c>
      <c r="AQ22" s="30" t="s">
        <v>151</v>
      </c>
      <c r="AR22" s="30">
        <v>0</v>
      </c>
      <c r="AS22" s="30" t="s">
        <v>151</v>
      </c>
      <c r="AT22" s="30" t="s">
        <v>151</v>
      </c>
      <c r="AU22" s="30" t="s">
        <v>151</v>
      </c>
      <c r="AV22" s="30" t="s">
        <v>151</v>
      </c>
      <c r="AW22" s="30" t="s">
        <v>151</v>
      </c>
      <c r="AX22" s="30" t="s">
        <v>151</v>
      </c>
      <c r="AY22" s="30" t="s">
        <v>151</v>
      </c>
      <c r="AZ22" s="30" t="s">
        <v>151</v>
      </c>
      <c r="BA22" s="30" t="s">
        <v>151</v>
      </c>
      <c r="BB22" s="30" t="s">
        <v>151</v>
      </c>
      <c r="BC22" s="30" t="s">
        <v>151</v>
      </c>
      <c r="BD22" s="30" t="s">
        <v>151</v>
      </c>
      <c r="BE22" s="30" t="s">
        <v>151</v>
      </c>
      <c r="BF22" s="30" t="s">
        <v>151</v>
      </c>
      <c r="BG22" s="30" t="s">
        <v>151</v>
      </c>
      <c r="BH22" s="30" t="s">
        <v>151</v>
      </c>
      <c r="BI22" s="30">
        <v>0</v>
      </c>
      <c r="BJ22" s="30" t="s">
        <v>151</v>
      </c>
      <c r="BK22" s="30" t="s">
        <v>151</v>
      </c>
    </row>
    <row r="23" spans="2:63" x14ac:dyDescent="0.25">
      <c r="B23" s="46"/>
      <c r="C23" s="15"/>
      <c r="D23" s="15"/>
      <c r="E23" s="15"/>
      <c r="F23" s="15" t="s">
        <v>125</v>
      </c>
      <c r="G23" s="30">
        <v>0.35486072417220543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 t="s">
        <v>151</v>
      </c>
      <c r="P23" s="30" t="s">
        <v>151</v>
      </c>
      <c r="Q23" s="30">
        <v>0.74610422727782999</v>
      </c>
      <c r="R23" s="30" t="s">
        <v>151</v>
      </c>
      <c r="S23" s="30">
        <v>0</v>
      </c>
      <c r="T23" s="30">
        <v>0.27251409507041457</v>
      </c>
      <c r="U23" s="30">
        <v>0.18238539805218712</v>
      </c>
      <c r="V23" s="30" t="s">
        <v>151</v>
      </c>
      <c r="W23" s="30">
        <v>0</v>
      </c>
      <c r="X23" s="30">
        <v>0</v>
      </c>
      <c r="Y23" s="30" t="s">
        <v>151</v>
      </c>
      <c r="Z23" s="30">
        <v>0</v>
      </c>
      <c r="AA23" s="30" t="s">
        <v>151</v>
      </c>
      <c r="AB23" s="30" t="s">
        <v>151</v>
      </c>
      <c r="AC23" s="30" t="s">
        <v>151</v>
      </c>
      <c r="AD23" s="30" t="s">
        <v>151</v>
      </c>
      <c r="AE23" s="30" t="s">
        <v>151</v>
      </c>
      <c r="AF23" s="30" t="s">
        <v>151</v>
      </c>
      <c r="AG23" s="30" t="s">
        <v>151</v>
      </c>
      <c r="AH23" s="30">
        <v>0.35971839267978356</v>
      </c>
      <c r="AI23" s="30" t="s">
        <v>151</v>
      </c>
      <c r="AJ23" s="30" t="s">
        <v>151</v>
      </c>
      <c r="AK23" s="30" t="s">
        <v>151</v>
      </c>
      <c r="AL23" s="30" t="s">
        <v>151</v>
      </c>
      <c r="AM23" s="30" t="s">
        <v>151</v>
      </c>
      <c r="AN23" s="30" t="s">
        <v>151</v>
      </c>
      <c r="AO23" s="30" t="s">
        <v>151</v>
      </c>
      <c r="AP23" s="30" t="s">
        <v>151</v>
      </c>
      <c r="AQ23" s="30" t="s">
        <v>151</v>
      </c>
      <c r="AR23" s="30">
        <v>0</v>
      </c>
      <c r="AS23" s="30" t="s">
        <v>151</v>
      </c>
      <c r="AT23" s="30" t="s">
        <v>151</v>
      </c>
      <c r="AU23" s="30" t="s">
        <v>151</v>
      </c>
      <c r="AV23" s="30" t="s">
        <v>151</v>
      </c>
      <c r="AW23" s="30" t="s">
        <v>151</v>
      </c>
      <c r="AX23" s="30" t="s">
        <v>151</v>
      </c>
      <c r="AY23" s="30" t="s">
        <v>151</v>
      </c>
      <c r="AZ23" s="30" t="s">
        <v>151</v>
      </c>
      <c r="BA23" s="30" t="s">
        <v>151</v>
      </c>
      <c r="BB23" s="30" t="s">
        <v>151</v>
      </c>
      <c r="BC23" s="30" t="s">
        <v>151</v>
      </c>
      <c r="BD23" s="30" t="s">
        <v>151</v>
      </c>
      <c r="BE23" s="30" t="s">
        <v>151</v>
      </c>
      <c r="BF23" s="30" t="s">
        <v>151</v>
      </c>
      <c r="BG23" s="30" t="s">
        <v>151</v>
      </c>
      <c r="BH23" s="30" t="s">
        <v>151</v>
      </c>
      <c r="BI23" s="30">
        <v>0</v>
      </c>
      <c r="BJ23" s="30" t="s">
        <v>151</v>
      </c>
      <c r="BK23" s="30" t="s">
        <v>151</v>
      </c>
    </row>
    <row r="24" spans="2:63" x14ac:dyDescent="0.25">
      <c r="B24" s="46"/>
      <c r="C24" s="15"/>
      <c r="D24" s="15"/>
      <c r="E24" s="15"/>
      <c r="F24" s="15" t="s">
        <v>126</v>
      </c>
      <c r="G24" s="30">
        <v>0.37639436569409718</v>
      </c>
      <c r="H24" s="30">
        <v>1.8146680993697168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 t="s">
        <v>151</v>
      </c>
      <c r="P24" s="30" t="s">
        <v>151</v>
      </c>
      <c r="Q24" s="30">
        <v>0.41722714476489875</v>
      </c>
      <c r="R24" s="30" t="s">
        <v>151</v>
      </c>
      <c r="S24" s="30">
        <v>0</v>
      </c>
      <c r="T24" s="30">
        <v>0.33163159826880223</v>
      </c>
      <c r="U24" s="30">
        <v>0.73628316289951101</v>
      </c>
      <c r="V24" s="30" t="s">
        <v>151</v>
      </c>
      <c r="W24" s="30">
        <v>0</v>
      </c>
      <c r="X24" s="30">
        <v>0</v>
      </c>
      <c r="Y24" s="30" t="s">
        <v>151</v>
      </c>
      <c r="Z24" s="30">
        <v>0</v>
      </c>
      <c r="AA24" s="30" t="s">
        <v>151</v>
      </c>
      <c r="AB24" s="30" t="s">
        <v>151</v>
      </c>
      <c r="AC24" s="30" t="s">
        <v>151</v>
      </c>
      <c r="AD24" s="30" t="s">
        <v>151</v>
      </c>
      <c r="AE24" s="30" t="s">
        <v>151</v>
      </c>
      <c r="AF24" s="30" t="s">
        <v>151</v>
      </c>
      <c r="AG24" s="30" t="s">
        <v>151</v>
      </c>
      <c r="AH24" s="30">
        <v>0</v>
      </c>
      <c r="AI24" s="30" t="s">
        <v>151</v>
      </c>
      <c r="AJ24" s="30" t="s">
        <v>151</v>
      </c>
      <c r="AK24" s="30" t="s">
        <v>151</v>
      </c>
      <c r="AL24" s="30" t="s">
        <v>151</v>
      </c>
      <c r="AM24" s="30" t="s">
        <v>151</v>
      </c>
      <c r="AN24" s="30" t="s">
        <v>151</v>
      </c>
      <c r="AO24" s="30" t="s">
        <v>151</v>
      </c>
      <c r="AP24" s="30" t="s">
        <v>151</v>
      </c>
      <c r="AQ24" s="30" t="s">
        <v>151</v>
      </c>
      <c r="AR24" s="30">
        <v>0</v>
      </c>
      <c r="AS24" s="30" t="s">
        <v>151</v>
      </c>
      <c r="AT24" s="30" t="s">
        <v>151</v>
      </c>
      <c r="AU24" s="30" t="s">
        <v>151</v>
      </c>
      <c r="AV24" s="30" t="s">
        <v>151</v>
      </c>
      <c r="AW24" s="30" t="s">
        <v>151</v>
      </c>
      <c r="AX24" s="30" t="s">
        <v>151</v>
      </c>
      <c r="AY24" s="30" t="s">
        <v>151</v>
      </c>
      <c r="AZ24" s="30" t="s">
        <v>151</v>
      </c>
      <c r="BA24" s="30" t="s">
        <v>151</v>
      </c>
      <c r="BB24" s="30" t="s">
        <v>151</v>
      </c>
      <c r="BC24" s="30" t="s">
        <v>151</v>
      </c>
      <c r="BD24" s="30" t="s">
        <v>151</v>
      </c>
      <c r="BE24" s="30" t="s">
        <v>151</v>
      </c>
      <c r="BF24" s="30" t="s">
        <v>151</v>
      </c>
      <c r="BG24" s="30" t="s">
        <v>151</v>
      </c>
      <c r="BH24" s="30" t="s">
        <v>151</v>
      </c>
      <c r="BI24" s="30">
        <v>0</v>
      </c>
      <c r="BJ24" s="30" t="s">
        <v>151</v>
      </c>
      <c r="BK24" s="30" t="s">
        <v>151</v>
      </c>
    </row>
    <row r="25" spans="2:63" x14ac:dyDescent="0.25">
      <c r="B25" s="46"/>
      <c r="C25" s="15"/>
      <c r="D25" s="15" t="s">
        <v>136</v>
      </c>
      <c r="E25" s="15" t="s">
        <v>139</v>
      </c>
      <c r="F25" s="15" t="s">
        <v>113</v>
      </c>
      <c r="G25" s="33">
        <v>100</v>
      </c>
      <c r="H25" s="33">
        <v>100</v>
      </c>
      <c r="I25" s="33">
        <v>100</v>
      </c>
      <c r="J25" s="33">
        <v>100</v>
      </c>
      <c r="K25" s="33">
        <v>100</v>
      </c>
      <c r="L25" s="33">
        <v>100</v>
      </c>
      <c r="M25" s="33">
        <v>100</v>
      </c>
      <c r="N25" s="33">
        <v>100</v>
      </c>
      <c r="O25" s="33">
        <v>100</v>
      </c>
      <c r="P25" s="33">
        <v>100</v>
      </c>
      <c r="Q25" s="33">
        <v>100</v>
      </c>
      <c r="R25" s="33">
        <v>100</v>
      </c>
      <c r="S25" s="33">
        <v>100</v>
      </c>
      <c r="T25" s="33">
        <v>100</v>
      </c>
      <c r="U25" s="33">
        <v>100</v>
      </c>
      <c r="V25" s="33">
        <v>100</v>
      </c>
      <c r="W25" s="33">
        <v>100</v>
      </c>
      <c r="X25" s="33">
        <v>100</v>
      </c>
      <c r="Y25" s="33">
        <v>100</v>
      </c>
      <c r="Z25" s="33">
        <v>100</v>
      </c>
      <c r="AA25" s="33">
        <v>100</v>
      </c>
      <c r="AB25" s="33">
        <v>100</v>
      </c>
      <c r="AC25" s="33">
        <v>100</v>
      </c>
      <c r="AD25" s="33">
        <v>100</v>
      </c>
      <c r="AE25" s="33">
        <v>100</v>
      </c>
      <c r="AF25" s="33">
        <v>100</v>
      </c>
      <c r="AG25" s="33">
        <v>100</v>
      </c>
      <c r="AH25" s="33">
        <v>100</v>
      </c>
      <c r="AI25" s="33">
        <v>100</v>
      </c>
      <c r="AJ25" s="33">
        <v>100</v>
      </c>
      <c r="AK25" s="33">
        <v>100</v>
      </c>
      <c r="AL25" s="33">
        <v>100</v>
      </c>
      <c r="AM25" s="33">
        <v>100</v>
      </c>
      <c r="AN25" s="33">
        <v>100</v>
      </c>
      <c r="AO25" s="33">
        <v>100</v>
      </c>
      <c r="AP25" s="33">
        <v>100</v>
      </c>
      <c r="AQ25" s="33">
        <v>100</v>
      </c>
      <c r="AR25" s="33">
        <v>100</v>
      </c>
      <c r="AS25" s="33">
        <v>100</v>
      </c>
      <c r="AT25" s="33">
        <v>100</v>
      </c>
      <c r="AU25" s="33">
        <v>100</v>
      </c>
      <c r="AV25" s="33">
        <v>100</v>
      </c>
      <c r="AW25" s="33">
        <v>100</v>
      </c>
      <c r="AX25" s="33">
        <v>100</v>
      </c>
      <c r="AY25" s="33">
        <v>100</v>
      </c>
      <c r="AZ25" s="33">
        <v>100</v>
      </c>
      <c r="BA25" s="33">
        <v>100</v>
      </c>
      <c r="BB25" s="33">
        <v>100</v>
      </c>
      <c r="BC25" s="33">
        <v>100</v>
      </c>
      <c r="BD25" s="33">
        <v>100</v>
      </c>
      <c r="BE25" s="33">
        <v>100</v>
      </c>
      <c r="BF25" s="33">
        <v>100</v>
      </c>
      <c r="BG25" s="33">
        <v>100</v>
      </c>
      <c r="BH25" s="33">
        <v>100</v>
      </c>
      <c r="BI25" s="33">
        <v>100</v>
      </c>
      <c r="BJ25" s="33">
        <v>100</v>
      </c>
      <c r="BK25" s="33">
        <v>100</v>
      </c>
    </row>
    <row r="26" spans="2:63" x14ac:dyDescent="0.25">
      <c r="B26" s="46"/>
      <c r="C26" s="15"/>
      <c r="D26" s="15"/>
      <c r="E26" s="15"/>
      <c r="F26" s="15" t="s">
        <v>122</v>
      </c>
      <c r="G26" s="30">
        <v>33.375498729937142</v>
      </c>
      <c r="H26" s="30">
        <v>12.570677331426438</v>
      </c>
      <c r="I26" s="30">
        <v>18.591714231502326</v>
      </c>
      <c r="J26" s="30">
        <v>0</v>
      </c>
      <c r="K26" s="30" t="s">
        <v>151</v>
      </c>
      <c r="L26" s="30" t="s">
        <v>151</v>
      </c>
      <c r="M26" s="30">
        <v>30.755740322221691</v>
      </c>
      <c r="N26" s="30">
        <v>13.82449744587058</v>
      </c>
      <c r="O26" s="30" t="s">
        <v>151</v>
      </c>
      <c r="P26" s="30">
        <v>0</v>
      </c>
      <c r="Q26" s="30">
        <v>0</v>
      </c>
      <c r="R26" s="30" t="s">
        <v>151</v>
      </c>
      <c r="S26" s="30">
        <v>0</v>
      </c>
      <c r="T26" s="30">
        <v>0</v>
      </c>
      <c r="U26" s="30">
        <v>37.557630499240837</v>
      </c>
      <c r="V26" s="30" t="s">
        <v>151</v>
      </c>
      <c r="W26" s="30" t="s">
        <v>151</v>
      </c>
      <c r="X26" s="30" t="s">
        <v>151</v>
      </c>
      <c r="Y26" s="30" t="s">
        <v>151</v>
      </c>
      <c r="Z26" s="30">
        <v>0</v>
      </c>
      <c r="AA26" s="30">
        <v>0</v>
      </c>
      <c r="AB26" s="30" t="s">
        <v>151</v>
      </c>
      <c r="AC26" s="30" t="s">
        <v>151</v>
      </c>
      <c r="AD26" s="30" t="s">
        <v>151</v>
      </c>
      <c r="AE26" s="30" t="s">
        <v>151</v>
      </c>
      <c r="AF26" s="30" t="s">
        <v>151</v>
      </c>
      <c r="AG26" s="30">
        <v>50</v>
      </c>
      <c r="AH26" s="30">
        <v>32.389629443214446</v>
      </c>
      <c r="AI26" s="30" t="s">
        <v>151</v>
      </c>
      <c r="AJ26" s="30" t="s">
        <v>151</v>
      </c>
      <c r="AK26" s="30" t="s">
        <v>151</v>
      </c>
      <c r="AL26" s="30" t="s">
        <v>151</v>
      </c>
      <c r="AM26" s="30">
        <v>0</v>
      </c>
      <c r="AN26" s="30" t="s">
        <v>151</v>
      </c>
      <c r="AO26" s="30" t="s">
        <v>151</v>
      </c>
      <c r="AP26" s="30" t="s">
        <v>151</v>
      </c>
      <c r="AQ26" s="30" t="s">
        <v>151</v>
      </c>
      <c r="AR26" s="30" t="s">
        <v>151</v>
      </c>
      <c r="AS26" s="30" t="s">
        <v>151</v>
      </c>
      <c r="AT26" s="30" t="s">
        <v>151</v>
      </c>
      <c r="AU26" s="30" t="s">
        <v>151</v>
      </c>
      <c r="AV26" s="30" t="s">
        <v>151</v>
      </c>
      <c r="AW26" s="30" t="s">
        <v>151</v>
      </c>
      <c r="AX26" s="30" t="s">
        <v>151</v>
      </c>
      <c r="AY26" s="30" t="s">
        <v>151</v>
      </c>
      <c r="AZ26" s="30" t="s">
        <v>151</v>
      </c>
      <c r="BA26" s="30" t="s">
        <v>151</v>
      </c>
      <c r="BB26" s="30" t="s">
        <v>151</v>
      </c>
      <c r="BC26" s="30" t="s">
        <v>151</v>
      </c>
      <c r="BD26" s="30" t="s">
        <v>151</v>
      </c>
      <c r="BE26" s="30" t="s">
        <v>151</v>
      </c>
      <c r="BF26" s="30" t="s">
        <v>151</v>
      </c>
      <c r="BG26" s="30" t="s">
        <v>151</v>
      </c>
      <c r="BH26" s="30" t="s">
        <v>151</v>
      </c>
      <c r="BI26" s="30" t="s">
        <v>151</v>
      </c>
      <c r="BJ26" s="30" t="s">
        <v>151</v>
      </c>
      <c r="BK26" s="30" t="s">
        <v>151</v>
      </c>
    </row>
    <row r="27" spans="2:63" x14ac:dyDescent="0.25">
      <c r="B27" s="46"/>
      <c r="C27" s="15"/>
      <c r="D27" s="15"/>
      <c r="E27" s="15"/>
      <c r="F27" s="15" t="s">
        <v>123</v>
      </c>
      <c r="G27" s="30">
        <v>60.315568531278885</v>
      </c>
      <c r="H27" s="30">
        <v>87.429322668573548</v>
      </c>
      <c r="I27" s="30">
        <v>81.408285768497677</v>
      </c>
      <c r="J27" s="30">
        <v>100</v>
      </c>
      <c r="K27" s="30" t="s">
        <v>151</v>
      </c>
      <c r="L27" s="30" t="s">
        <v>151</v>
      </c>
      <c r="M27" s="30">
        <v>69.244259677778288</v>
      </c>
      <c r="N27" s="30">
        <v>86.175502554129409</v>
      </c>
      <c r="O27" s="30" t="s">
        <v>151</v>
      </c>
      <c r="P27" s="30">
        <v>100</v>
      </c>
      <c r="Q27" s="30">
        <v>100</v>
      </c>
      <c r="R27" s="30" t="s">
        <v>151</v>
      </c>
      <c r="S27" s="30">
        <v>100</v>
      </c>
      <c r="T27" s="30">
        <v>100</v>
      </c>
      <c r="U27" s="30">
        <v>55.703562216370059</v>
      </c>
      <c r="V27" s="30" t="s">
        <v>151</v>
      </c>
      <c r="W27" s="30" t="s">
        <v>151</v>
      </c>
      <c r="X27" s="30" t="s">
        <v>151</v>
      </c>
      <c r="Y27" s="30" t="s">
        <v>151</v>
      </c>
      <c r="Z27" s="30">
        <v>100</v>
      </c>
      <c r="AA27" s="30">
        <v>100</v>
      </c>
      <c r="AB27" s="30" t="s">
        <v>151</v>
      </c>
      <c r="AC27" s="30" t="s">
        <v>151</v>
      </c>
      <c r="AD27" s="30" t="s">
        <v>151</v>
      </c>
      <c r="AE27" s="30" t="s">
        <v>151</v>
      </c>
      <c r="AF27" s="30" t="s">
        <v>151</v>
      </c>
      <c r="AG27" s="30">
        <v>0</v>
      </c>
      <c r="AH27" s="30">
        <v>61.246906434403982</v>
      </c>
      <c r="AI27" s="30" t="s">
        <v>151</v>
      </c>
      <c r="AJ27" s="30" t="s">
        <v>151</v>
      </c>
      <c r="AK27" s="30" t="s">
        <v>151</v>
      </c>
      <c r="AL27" s="30" t="s">
        <v>151</v>
      </c>
      <c r="AM27" s="30">
        <v>100</v>
      </c>
      <c r="AN27" s="30" t="s">
        <v>151</v>
      </c>
      <c r="AO27" s="30" t="s">
        <v>151</v>
      </c>
      <c r="AP27" s="30" t="s">
        <v>151</v>
      </c>
      <c r="AQ27" s="30" t="s">
        <v>151</v>
      </c>
      <c r="AR27" s="30" t="s">
        <v>151</v>
      </c>
      <c r="AS27" s="30" t="s">
        <v>151</v>
      </c>
      <c r="AT27" s="30" t="s">
        <v>151</v>
      </c>
      <c r="AU27" s="30" t="s">
        <v>151</v>
      </c>
      <c r="AV27" s="30" t="s">
        <v>151</v>
      </c>
      <c r="AW27" s="30" t="s">
        <v>151</v>
      </c>
      <c r="AX27" s="30" t="s">
        <v>151</v>
      </c>
      <c r="AY27" s="30" t="s">
        <v>151</v>
      </c>
      <c r="AZ27" s="30" t="s">
        <v>151</v>
      </c>
      <c r="BA27" s="30" t="s">
        <v>151</v>
      </c>
      <c r="BB27" s="30" t="s">
        <v>151</v>
      </c>
      <c r="BC27" s="30" t="s">
        <v>151</v>
      </c>
      <c r="BD27" s="30" t="s">
        <v>151</v>
      </c>
      <c r="BE27" s="30" t="s">
        <v>151</v>
      </c>
      <c r="BF27" s="30" t="s">
        <v>151</v>
      </c>
      <c r="BG27" s="30" t="s">
        <v>151</v>
      </c>
      <c r="BH27" s="30" t="s">
        <v>151</v>
      </c>
      <c r="BI27" s="30" t="s">
        <v>151</v>
      </c>
      <c r="BJ27" s="30" t="s">
        <v>151</v>
      </c>
      <c r="BK27" s="30" t="s">
        <v>151</v>
      </c>
    </row>
    <row r="28" spans="2:63" x14ac:dyDescent="0.25">
      <c r="B28" s="46"/>
      <c r="C28" s="15"/>
      <c r="D28" s="15"/>
      <c r="E28" s="15"/>
      <c r="F28" s="15" t="s">
        <v>124</v>
      </c>
      <c r="G28" s="30">
        <v>5.6924721507961848</v>
      </c>
      <c r="H28" s="30">
        <v>0</v>
      </c>
      <c r="I28" s="30">
        <v>0</v>
      </c>
      <c r="J28" s="30">
        <v>0</v>
      </c>
      <c r="K28" s="30" t="s">
        <v>151</v>
      </c>
      <c r="L28" s="30" t="s">
        <v>151</v>
      </c>
      <c r="M28" s="30">
        <v>0</v>
      </c>
      <c r="N28" s="30">
        <v>0</v>
      </c>
      <c r="O28" s="30" t="s">
        <v>151</v>
      </c>
      <c r="P28" s="30">
        <v>0</v>
      </c>
      <c r="Q28" s="30">
        <v>0</v>
      </c>
      <c r="R28" s="30" t="s">
        <v>151</v>
      </c>
      <c r="S28" s="30">
        <v>0</v>
      </c>
      <c r="T28" s="30">
        <v>0</v>
      </c>
      <c r="U28" s="30">
        <v>6.3974741387819973</v>
      </c>
      <c r="V28" s="30" t="s">
        <v>151</v>
      </c>
      <c r="W28" s="30" t="s">
        <v>151</v>
      </c>
      <c r="X28" s="30" t="s">
        <v>151</v>
      </c>
      <c r="Y28" s="30" t="s">
        <v>151</v>
      </c>
      <c r="Z28" s="30">
        <v>0</v>
      </c>
      <c r="AA28" s="30">
        <v>0</v>
      </c>
      <c r="AB28" s="30" t="s">
        <v>151</v>
      </c>
      <c r="AC28" s="30" t="s">
        <v>151</v>
      </c>
      <c r="AD28" s="30" t="s">
        <v>151</v>
      </c>
      <c r="AE28" s="30" t="s">
        <v>151</v>
      </c>
      <c r="AF28" s="30" t="s">
        <v>151</v>
      </c>
      <c r="AG28" s="30">
        <v>50</v>
      </c>
      <c r="AH28" s="30">
        <v>5.6059898580834178</v>
      </c>
      <c r="AI28" s="30" t="s">
        <v>151</v>
      </c>
      <c r="AJ28" s="30" t="s">
        <v>151</v>
      </c>
      <c r="AK28" s="30" t="s">
        <v>151</v>
      </c>
      <c r="AL28" s="30" t="s">
        <v>151</v>
      </c>
      <c r="AM28" s="30">
        <v>0</v>
      </c>
      <c r="AN28" s="30" t="s">
        <v>151</v>
      </c>
      <c r="AO28" s="30" t="s">
        <v>151</v>
      </c>
      <c r="AP28" s="30" t="s">
        <v>151</v>
      </c>
      <c r="AQ28" s="30" t="s">
        <v>151</v>
      </c>
      <c r="AR28" s="30" t="s">
        <v>151</v>
      </c>
      <c r="AS28" s="30" t="s">
        <v>151</v>
      </c>
      <c r="AT28" s="30" t="s">
        <v>151</v>
      </c>
      <c r="AU28" s="30" t="s">
        <v>151</v>
      </c>
      <c r="AV28" s="30" t="s">
        <v>151</v>
      </c>
      <c r="AW28" s="30" t="s">
        <v>151</v>
      </c>
      <c r="AX28" s="30" t="s">
        <v>151</v>
      </c>
      <c r="AY28" s="30" t="s">
        <v>151</v>
      </c>
      <c r="AZ28" s="30" t="s">
        <v>151</v>
      </c>
      <c r="BA28" s="30" t="s">
        <v>151</v>
      </c>
      <c r="BB28" s="30" t="s">
        <v>151</v>
      </c>
      <c r="BC28" s="30" t="s">
        <v>151</v>
      </c>
      <c r="BD28" s="30" t="s">
        <v>151</v>
      </c>
      <c r="BE28" s="30" t="s">
        <v>151</v>
      </c>
      <c r="BF28" s="30" t="s">
        <v>151</v>
      </c>
      <c r="BG28" s="30" t="s">
        <v>151</v>
      </c>
      <c r="BH28" s="30" t="s">
        <v>151</v>
      </c>
      <c r="BI28" s="30" t="s">
        <v>151</v>
      </c>
      <c r="BJ28" s="30" t="s">
        <v>151</v>
      </c>
      <c r="BK28" s="30" t="s">
        <v>151</v>
      </c>
    </row>
    <row r="29" spans="2:63" x14ac:dyDescent="0.25">
      <c r="B29" s="46"/>
      <c r="C29" s="15"/>
      <c r="D29" s="15"/>
      <c r="E29" s="15"/>
      <c r="F29" s="15" t="s">
        <v>125</v>
      </c>
      <c r="G29" s="30">
        <v>0.44621658685944127</v>
      </c>
      <c r="H29" s="30">
        <v>0</v>
      </c>
      <c r="I29" s="30">
        <v>0</v>
      </c>
      <c r="J29" s="30">
        <v>0</v>
      </c>
      <c r="K29" s="30" t="s">
        <v>151</v>
      </c>
      <c r="L29" s="30" t="s">
        <v>151</v>
      </c>
      <c r="M29" s="30">
        <v>0</v>
      </c>
      <c r="N29" s="30">
        <v>0</v>
      </c>
      <c r="O29" s="30" t="s">
        <v>151</v>
      </c>
      <c r="P29" s="30">
        <v>0</v>
      </c>
      <c r="Q29" s="30">
        <v>0</v>
      </c>
      <c r="R29" s="30" t="s">
        <v>151</v>
      </c>
      <c r="S29" s="30">
        <v>0</v>
      </c>
      <c r="T29" s="30">
        <v>0</v>
      </c>
      <c r="U29" s="30">
        <v>0.34133314560713429</v>
      </c>
      <c r="V29" s="30" t="s">
        <v>151</v>
      </c>
      <c r="W29" s="30" t="s">
        <v>151</v>
      </c>
      <c r="X29" s="30" t="s">
        <v>151</v>
      </c>
      <c r="Y29" s="30" t="s">
        <v>151</v>
      </c>
      <c r="Z29" s="30">
        <v>0</v>
      </c>
      <c r="AA29" s="30">
        <v>0</v>
      </c>
      <c r="AB29" s="30" t="s">
        <v>151</v>
      </c>
      <c r="AC29" s="30" t="s">
        <v>151</v>
      </c>
      <c r="AD29" s="30" t="s">
        <v>151</v>
      </c>
      <c r="AE29" s="30" t="s">
        <v>151</v>
      </c>
      <c r="AF29" s="30" t="s">
        <v>151</v>
      </c>
      <c r="AG29" s="30">
        <v>0</v>
      </c>
      <c r="AH29" s="30">
        <v>0.50828834617391006</v>
      </c>
      <c r="AI29" s="30" t="s">
        <v>151</v>
      </c>
      <c r="AJ29" s="30" t="s">
        <v>151</v>
      </c>
      <c r="AK29" s="30" t="s">
        <v>151</v>
      </c>
      <c r="AL29" s="30" t="s">
        <v>151</v>
      </c>
      <c r="AM29" s="30">
        <v>0</v>
      </c>
      <c r="AN29" s="30" t="s">
        <v>151</v>
      </c>
      <c r="AO29" s="30" t="s">
        <v>151</v>
      </c>
      <c r="AP29" s="30" t="s">
        <v>151</v>
      </c>
      <c r="AQ29" s="30" t="s">
        <v>151</v>
      </c>
      <c r="AR29" s="30" t="s">
        <v>151</v>
      </c>
      <c r="AS29" s="30" t="s">
        <v>151</v>
      </c>
      <c r="AT29" s="30" t="s">
        <v>151</v>
      </c>
      <c r="AU29" s="30" t="s">
        <v>151</v>
      </c>
      <c r="AV29" s="30" t="s">
        <v>151</v>
      </c>
      <c r="AW29" s="30" t="s">
        <v>151</v>
      </c>
      <c r="AX29" s="30" t="s">
        <v>151</v>
      </c>
      <c r="AY29" s="30" t="s">
        <v>151</v>
      </c>
      <c r="AZ29" s="30" t="s">
        <v>151</v>
      </c>
      <c r="BA29" s="30" t="s">
        <v>151</v>
      </c>
      <c r="BB29" s="30" t="s">
        <v>151</v>
      </c>
      <c r="BC29" s="30" t="s">
        <v>151</v>
      </c>
      <c r="BD29" s="30" t="s">
        <v>151</v>
      </c>
      <c r="BE29" s="30" t="s">
        <v>151</v>
      </c>
      <c r="BF29" s="30" t="s">
        <v>151</v>
      </c>
      <c r="BG29" s="30" t="s">
        <v>151</v>
      </c>
      <c r="BH29" s="30" t="s">
        <v>151</v>
      </c>
      <c r="BI29" s="30" t="s">
        <v>151</v>
      </c>
      <c r="BJ29" s="30" t="s">
        <v>151</v>
      </c>
      <c r="BK29" s="30" t="s">
        <v>151</v>
      </c>
    </row>
    <row r="30" spans="2:63" x14ac:dyDescent="0.25">
      <c r="B30" s="46"/>
      <c r="C30" s="15"/>
      <c r="D30" s="15"/>
      <c r="E30" s="15"/>
      <c r="F30" s="15" t="s">
        <v>126</v>
      </c>
      <c r="G30" s="30">
        <v>0.17024400113135318</v>
      </c>
      <c r="H30" s="30">
        <v>0</v>
      </c>
      <c r="I30" s="30">
        <v>0</v>
      </c>
      <c r="J30" s="30">
        <v>0</v>
      </c>
      <c r="K30" s="30" t="s">
        <v>151</v>
      </c>
      <c r="L30" s="30" t="s">
        <v>151</v>
      </c>
      <c r="M30" s="30">
        <v>0</v>
      </c>
      <c r="N30" s="30">
        <v>0</v>
      </c>
      <c r="O30" s="30" t="s">
        <v>151</v>
      </c>
      <c r="P30" s="30">
        <v>0</v>
      </c>
      <c r="Q30" s="30">
        <v>0</v>
      </c>
      <c r="R30" s="30" t="s">
        <v>151</v>
      </c>
      <c r="S30" s="30">
        <v>0</v>
      </c>
      <c r="T30" s="30">
        <v>0</v>
      </c>
      <c r="U30" s="30">
        <v>0</v>
      </c>
      <c r="V30" s="30" t="s">
        <v>151</v>
      </c>
      <c r="W30" s="30" t="s">
        <v>151</v>
      </c>
      <c r="X30" s="30" t="s">
        <v>151</v>
      </c>
      <c r="Y30" s="30" t="s">
        <v>151</v>
      </c>
      <c r="Z30" s="30">
        <v>0</v>
      </c>
      <c r="AA30" s="30">
        <v>0</v>
      </c>
      <c r="AB30" s="30" t="s">
        <v>151</v>
      </c>
      <c r="AC30" s="30" t="s">
        <v>151</v>
      </c>
      <c r="AD30" s="30" t="s">
        <v>151</v>
      </c>
      <c r="AE30" s="30" t="s">
        <v>151</v>
      </c>
      <c r="AF30" s="30" t="s">
        <v>151</v>
      </c>
      <c r="AG30" s="30">
        <v>0</v>
      </c>
      <c r="AH30" s="30">
        <v>0.24918591812658369</v>
      </c>
      <c r="AI30" s="30" t="s">
        <v>151</v>
      </c>
      <c r="AJ30" s="30" t="s">
        <v>151</v>
      </c>
      <c r="AK30" s="30" t="s">
        <v>151</v>
      </c>
      <c r="AL30" s="30" t="s">
        <v>151</v>
      </c>
      <c r="AM30" s="30">
        <v>0</v>
      </c>
      <c r="AN30" s="30" t="s">
        <v>151</v>
      </c>
      <c r="AO30" s="30" t="s">
        <v>151</v>
      </c>
      <c r="AP30" s="30" t="s">
        <v>151</v>
      </c>
      <c r="AQ30" s="30" t="s">
        <v>151</v>
      </c>
      <c r="AR30" s="30" t="s">
        <v>151</v>
      </c>
      <c r="AS30" s="30" t="s">
        <v>151</v>
      </c>
      <c r="AT30" s="30" t="s">
        <v>151</v>
      </c>
      <c r="AU30" s="30" t="s">
        <v>151</v>
      </c>
      <c r="AV30" s="30" t="s">
        <v>151</v>
      </c>
      <c r="AW30" s="30" t="s">
        <v>151</v>
      </c>
      <c r="AX30" s="30" t="s">
        <v>151</v>
      </c>
      <c r="AY30" s="30" t="s">
        <v>151</v>
      </c>
      <c r="AZ30" s="30" t="s">
        <v>151</v>
      </c>
      <c r="BA30" s="30" t="s">
        <v>151</v>
      </c>
      <c r="BB30" s="30" t="s">
        <v>151</v>
      </c>
      <c r="BC30" s="30" t="s">
        <v>151</v>
      </c>
      <c r="BD30" s="30" t="s">
        <v>151</v>
      </c>
      <c r="BE30" s="30" t="s">
        <v>151</v>
      </c>
      <c r="BF30" s="30" t="s">
        <v>151</v>
      </c>
      <c r="BG30" s="30" t="s">
        <v>151</v>
      </c>
      <c r="BH30" s="30" t="s">
        <v>151</v>
      </c>
      <c r="BI30" s="30" t="s">
        <v>151</v>
      </c>
      <c r="BJ30" s="30" t="s">
        <v>151</v>
      </c>
      <c r="BK30" s="30" t="s">
        <v>151</v>
      </c>
    </row>
    <row r="31" spans="2:63" x14ac:dyDescent="0.25">
      <c r="B31" s="46"/>
      <c r="C31" s="15"/>
      <c r="D31" s="15" t="s">
        <v>136</v>
      </c>
      <c r="E31" s="15" t="s">
        <v>140</v>
      </c>
      <c r="F31" s="15" t="s">
        <v>113</v>
      </c>
      <c r="G31" s="33">
        <v>100</v>
      </c>
      <c r="H31" s="33">
        <v>100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3">
        <v>100</v>
      </c>
      <c r="V31" s="33">
        <v>100</v>
      </c>
      <c r="W31" s="33">
        <v>100</v>
      </c>
      <c r="X31" s="33">
        <v>100</v>
      </c>
      <c r="Y31" s="33">
        <v>100</v>
      </c>
      <c r="Z31" s="33">
        <v>100</v>
      </c>
      <c r="AA31" s="33">
        <v>100</v>
      </c>
      <c r="AB31" s="33">
        <v>100</v>
      </c>
      <c r="AC31" s="33">
        <v>100</v>
      </c>
      <c r="AD31" s="33">
        <v>100</v>
      </c>
      <c r="AE31" s="33">
        <v>100</v>
      </c>
      <c r="AF31" s="33">
        <v>100</v>
      </c>
      <c r="AG31" s="33">
        <v>100</v>
      </c>
      <c r="AH31" s="33">
        <v>100</v>
      </c>
      <c r="AI31" s="33">
        <v>100</v>
      </c>
      <c r="AJ31" s="33">
        <v>100</v>
      </c>
      <c r="AK31" s="33">
        <v>100</v>
      </c>
      <c r="AL31" s="33">
        <v>100</v>
      </c>
      <c r="AM31" s="33">
        <v>100</v>
      </c>
      <c r="AN31" s="33">
        <v>100</v>
      </c>
      <c r="AO31" s="33">
        <v>100</v>
      </c>
      <c r="AP31" s="33">
        <v>100</v>
      </c>
      <c r="AQ31" s="33">
        <v>100</v>
      </c>
      <c r="AR31" s="33">
        <v>100</v>
      </c>
      <c r="AS31" s="33">
        <v>100</v>
      </c>
      <c r="AT31" s="33">
        <v>100</v>
      </c>
      <c r="AU31" s="33">
        <v>100</v>
      </c>
      <c r="AV31" s="33">
        <v>100</v>
      </c>
      <c r="AW31" s="33">
        <v>100</v>
      </c>
      <c r="AX31" s="33">
        <v>100</v>
      </c>
      <c r="AY31" s="33">
        <v>100</v>
      </c>
      <c r="AZ31" s="33">
        <v>100</v>
      </c>
      <c r="BA31" s="33">
        <v>100</v>
      </c>
      <c r="BB31" s="33">
        <v>100</v>
      </c>
      <c r="BC31" s="33">
        <v>100</v>
      </c>
      <c r="BD31" s="33">
        <v>100</v>
      </c>
      <c r="BE31" s="33">
        <v>100</v>
      </c>
      <c r="BF31" s="33">
        <v>100</v>
      </c>
      <c r="BG31" s="33">
        <v>100</v>
      </c>
      <c r="BH31" s="33">
        <v>100</v>
      </c>
      <c r="BI31" s="33">
        <v>100</v>
      </c>
      <c r="BJ31" s="33">
        <v>100</v>
      </c>
      <c r="BK31" s="33">
        <v>100</v>
      </c>
    </row>
    <row r="32" spans="2:63" x14ac:dyDescent="0.25">
      <c r="B32" s="46"/>
      <c r="C32" s="15"/>
      <c r="D32" s="15"/>
      <c r="E32" s="15"/>
      <c r="F32" s="15" t="s">
        <v>122</v>
      </c>
      <c r="G32" s="30">
        <v>31.220569942270888</v>
      </c>
      <c r="H32" s="30">
        <v>18.06625175188185</v>
      </c>
      <c r="I32" s="30">
        <v>31.415186376845316</v>
      </c>
      <c r="J32" s="30">
        <v>29.182801643991407</v>
      </c>
      <c r="K32" s="30">
        <v>0</v>
      </c>
      <c r="L32" s="30">
        <v>0</v>
      </c>
      <c r="M32" s="30">
        <v>27.498519237261732</v>
      </c>
      <c r="N32" s="30">
        <v>29.801997202222257</v>
      </c>
      <c r="O32" s="30" t="s">
        <v>151</v>
      </c>
      <c r="P32" s="30">
        <v>31.958970299870224</v>
      </c>
      <c r="Q32" s="30">
        <v>0</v>
      </c>
      <c r="R32" s="30" t="s">
        <v>151</v>
      </c>
      <c r="S32" s="30" t="s">
        <v>151</v>
      </c>
      <c r="T32" s="30">
        <v>22.61691301023707</v>
      </c>
      <c r="U32" s="30">
        <v>35.307935422185295</v>
      </c>
      <c r="V32" s="30" t="s">
        <v>151</v>
      </c>
      <c r="W32" s="30">
        <v>0</v>
      </c>
      <c r="X32" s="30" t="s">
        <v>151</v>
      </c>
      <c r="Y32" s="30">
        <v>0</v>
      </c>
      <c r="Z32" s="30">
        <v>0</v>
      </c>
      <c r="AA32" s="30" t="s">
        <v>151</v>
      </c>
      <c r="AB32" s="30" t="s">
        <v>151</v>
      </c>
      <c r="AC32" s="30" t="s">
        <v>151</v>
      </c>
      <c r="AD32" s="30" t="s">
        <v>151</v>
      </c>
      <c r="AE32" s="30">
        <v>73.91304347826086</v>
      </c>
      <c r="AF32" s="30">
        <v>0</v>
      </c>
      <c r="AG32" s="30">
        <v>0</v>
      </c>
      <c r="AH32" s="30">
        <v>28.452454155068313</v>
      </c>
      <c r="AI32" s="30" t="s">
        <v>151</v>
      </c>
      <c r="AJ32" s="30" t="s">
        <v>151</v>
      </c>
      <c r="AK32" s="30" t="s">
        <v>151</v>
      </c>
      <c r="AL32" s="30" t="s">
        <v>151</v>
      </c>
      <c r="AM32" s="30" t="s">
        <v>151</v>
      </c>
      <c r="AN32" s="30" t="s">
        <v>151</v>
      </c>
      <c r="AO32" s="30" t="s">
        <v>151</v>
      </c>
      <c r="AP32" s="30" t="s">
        <v>151</v>
      </c>
      <c r="AQ32" s="30" t="s">
        <v>151</v>
      </c>
      <c r="AR32" s="30" t="s">
        <v>151</v>
      </c>
      <c r="AS32" s="30" t="s">
        <v>151</v>
      </c>
      <c r="AT32" s="30" t="s">
        <v>151</v>
      </c>
      <c r="AU32" s="30" t="s">
        <v>151</v>
      </c>
      <c r="AV32" s="30" t="s">
        <v>151</v>
      </c>
      <c r="AW32" s="30" t="s">
        <v>151</v>
      </c>
      <c r="AX32" s="30" t="s">
        <v>151</v>
      </c>
      <c r="AY32" s="30">
        <v>0</v>
      </c>
      <c r="AZ32" s="30" t="s">
        <v>151</v>
      </c>
      <c r="BA32" s="30">
        <v>50</v>
      </c>
      <c r="BB32" s="30" t="s">
        <v>151</v>
      </c>
      <c r="BC32" s="30" t="s">
        <v>151</v>
      </c>
      <c r="BD32" s="30" t="s">
        <v>151</v>
      </c>
      <c r="BE32" s="30" t="s">
        <v>151</v>
      </c>
      <c r="BF32" s="30" t="s">
        <v>151</v>
      </c>
      <c r="BG32" s="30">
        <v>31.155950808156508</v>
      </c>
      <c r="BH32" s="30" t="s">
        <v>151</v>
      </c>
      <c r="BI32" s="30">
        <v>0</v>
      </c>
      <c r="BJ32" s="30">
        <v>0</v>
      </c>
      <c r="BK32" s="30" t="s">
        <v>151</v>
      </c>
    </row>
    <row r="33" spans="2:63" x14ac:dyDescent="0.25">
      <c r="B33" s="46"/>
      <c r="C33" s="15"/>
      <c r="D33" s="15"/>
      <c r="E33" s="15"/>
      <c r="F33" s="15" t="s">
        <v>123</v>
      </c>
      <c r="G33" s="30">
        <v>62.445037770279043</v>
      </c>
      <c r="H33" s="30">
        <v>81.365194049923858</v>
      </c>
      <c r="I33" s="30">
        <v>59.176984133294951</v>
      </c>
      <c r="J33" s="30">
        <v>66.422090595172705</v>
      </c>
      <c r="K33" s="30">
        <v>0</v>
      </c>
      <c r="L33" s="30">
        <v>100</v>
      </c>
      <c r="M33" s="30">
        <v>63.646123010002448</v>
      </c>
      <c r="N33" s="30">
        <v>66.266149426553397</v>
      </c>
      <c r="O33" s="30" t="s">
        <v>151</v>
      </c>
      <c r="P33" s="30">
        <v>68.041029700129755</v>
      </c>
      <c r="Q33" s="30">
        <v>100</v>
      </c>
      <c r="R33" s="30" t="s">
        <v>151</v>
      </c>
      <c r="S33" s="30" t="s">
        <v>151</v>
      </c>
      <c r="T33" s="30">
        <v>70.178727472610191</v>
      </c>
      <c r="U33" s="30">
        <v>58.512311804162749</v>
      </c>
      <c r="V33" s="30" t="s">
        <v>151</v>
      </c>
      <c r="W33" s="30">
        <v>100</v>
      </c>
      <c r="X33" s="30" t="s">
        <v>151</v>
      </c>
      <c r="Y33" s="30">
        <v>100</v>
      </c>
      <c r="Z33" s="30">
        <v>100</v>
      </c>
      <c r="AA33" s="30" t="s">
        <v>151</v>
      </c>
      <c r="AB33" s="30" t="s">
        <v>151</v>
      </c>
      <c r="AC33" s="30" t="s">
        <v>151</v>
      </c>
      <c r="AD33" s="30" t="s">
        <v>151</v>
      </c>
      <c r="AE33" s="30">
        <v>26.086956521739129</v>
      </c>
      <c r="AF33" s="30">
        <v>100</v>
      </c>
      <c r="AG33" s="30">
        <v>100</v>
      </c>
      <c r="AH33" s="30">
        <v>65.543268560593162</v>
      </c>
      <c r="AI33" s="30" t="s">
        <v>151</v>
      </c>
      <c r="AJ33" s="30" t="s">
        <v>151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 t="s">
        <v>151</v>
      </c>
      <c r="AQ33" s="30" t="s">
        <v>151</v>
      </c>
      <c r="AR33" s="30" t="s">
        <v>151</v>
      </c>
      <c r="AS33" s="30" t="s">
        <v>151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 t="s">
        <v>151</v>
      </c>
      <c r="AY33" s="30">
        <v>100</v>
      </c>
      <c r="AZ33" s="30" t="s">
        <v>151</v>
      </c>
      <c r="BA33" s="30">
        <v>50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 t="s">
        <v>151</v>
      </c>
      <c r="BG33" s="30">
        <v>61.936098666562167</v>
      </c>
      <c r="BH33" s="30" t="s">
        <v>151</v>
      </c>
      <c r="BI33" s="30">
        <v>100</v>
      </c>
      <c r="BJ33" s="30">
        <v>100</v>
      </c>
      <c r="BK33" s="30" t="s">
        <v>151</v>
      </c>
    </row>
    <row r="34" spans="2:63" x14ac:dyDescent="0.25">
      <c r="B34" s="46"/>
      <c r="C34" s="15"/>
      <c r="D34" s="15"/>
      <c r="E34" s="15"/>
      <c r="F34" s="15" t="s">
        <v>124</v>
      </c>
      <c r="G34" s="30">
        <v>5.2563148212094815</v>
      </c>
      <c r="H34" s="30">
        <v>0.42641564864569304</v>
      </c>
      <c r="I34" s="30">
        <v>5.1047392592233738</v>
      </c>
      <c r="J34" s="30">
        <v>4.3951077608361615</v>
      </c>
      <c r="K34" s="30">
        <v>0</v>
      </c>
      <c r="L34" s="30">
        <v>0</v>
      </c>
      <c r="M34" s="30">
        <v>5.9213164583132052</v>
      </c>
      <c r="N34" s="30">
        <v>2.9164821584489946</v>
      </c>
      <c r="O34" s="30" t="s">
        <v>151</v>
      </c>
      <c r="P34" s="30">
        <v>0</v>
      </c>
      <c r="Q34" s="30">
        <v>0</v>
      </c>
      <c r="R34" s="30" t="s">
        <v>151</v>
      </c>
      <c r="S34" s="30" t="s">
        <v>151</v>
      </c>
      <c r="T34" s="30">
        <v>7.204359517152735</v>
      </c>
      <c r="U34" s="30">
        <v>5.5361324165638983</v>
      </c>
      <c r="V34" s="30" t="s">
        <v>151</v>
      </c>
      <c r="W34" s="30">
        <v>0</v>
      </c>
      <c r="X34" s="30" t="s">
        <v>151</v>
      </c>
      <c r="Y34" s="30">
        <v>0</v>
      </c>
      <c r="Z34" s="30">
        <v>0</v>
      </c>
      <c r="AA34" s="30" t="s">
        <v>151</v>
      </c>
      <c r="AB34" s="30" t="s">
        <v>151</v>
      </c>
      <c r="AC34" s="30" t="s">
        <v>151</v>
      </c>
      <c r="AD34" s="30" t="s">
        <v>151</v>
      </c>
      <c r="AE34" s="30">
        <v>0</v>
      </c>
      <c r="AF34" s="30">
        <v>0</v>
      </c>
      <c r="AG34" s="30">
        <v>0</v>
      </c>
      <c r="AH34" s="30">
        <v>5.5271008424982444</v>
      </c>
      <c r="AI34" s="30" t="s">
        <v>151</v>
      </c>
      <c r="AJ34" s="30" t="s">
        <v>151</v>
      </c>
      <c r="AK34" s="30" t="s">
        <v>151</v>
      </c>
      <c r="AL34" s="30" t="s">
        <v>151</v>
      </c>
      <c r="AM34" s="30" t="s">
        <v>151</v>
      </c>
      <c r="AN34" s="30" t="s">
        <v>151</v>
      </c>
      <c r="AO34" s="30" t="s">
        <v>151</v>
      </c>
      <c r="AP34" s="30" t="s">
        <v>151</v>
      </c>
      <c r="AQ34" s="30" t="s">
        <v>151</v>
      </c>
      <c r="AR34" s="30" t="s">
        <v>151</v>
      </c>
      <c r="AS34" s="30" t="s">
        <v>151</v>
      </c>
      <c r="AT34" s="30" t="s">
        <v>151</v>
      </c>
      <c r="AU34" s="30" t="s">
        <v>151</v>
      </c>
      <c r="AV34" s="30" t="s">
        <v>151</v>
      </c>
      <c r="AW34" s="30" t="s">
        <v>151</v>
      </c>
      <c r="AX34" s="30" t="s">
        <v>151</v>
      </c>
      <c r="AY34" s="30">
        <v>0</v>
      </c>
      <c r="AZ34" s="30" t="s">
        <v>151</v>
      </c>
      <c r="BA34" s="30">
        <v>0</v>
      </c>
      <c r="BB34" s="30" t="s">
        <v>151</v>
      </c>
      <c r="BC34" s="30" t="s">
        <v>151</v>
      </c>
      <c r="BD34" s="30" t="s">
        <v>151</v>
      </c>
      <c r="BE34" s="30" t="s">
        <v>151</v>
      </c>
      <c r="BF34" s="30" t="s">
        <v>151</v>
      </c>
      <c r="BG34" s="30">
        <v>4.8937183008547365</v>
      </c>
      <c r="BH34" s="30" t="s">
        <v>151</v>
      </c>
      <c r="BI34" s="30">
        <v>0</v>
      </c>
      <c r="BJ34" s="30">
        <v>0</v>
      </c>
      <c r="BK34" s="30" t="s">
        <v>151</v>
      </c>
    </row>
    <row r="35" spans="2:63" x14ac:dyDescent="0.25">
      <c r="B35" s="46"/>
      <c r="C35" s="15"/>
      <c r="D35" s="15"/>
      <c r="E35" s="15"/>
      <c r="F35" s="15" t="s">
        <v>125</v>
      </c>
      <c r="G35" s="30">
        <v>0.73977949446876057</v>
      </c>
      <c r="H35" s="30">
        <v>0.14213854954856436</v>
      </c>
      <c r="I35" s="30">
        <v>2.3914066517885302</v>
      </c>
      <c r="J35" s="30">
        <v>0</v>
      </c>
      <c r="K35" s="30">
        <v>100</v>
      </c>
      <c r="L35" s="30">
        <v>0</v>
      </c>
      <c r="M35" s="30">
        <v>2.2876562120237973</v>
      </c>
      <c r="N35" s="30">
        <v>0.91073230456350684</v>
      </c>
      <c r="O35" s="30" t="s">
        <v>151</v>
      </c>
      <c r="P35" s="30">
        <v>0</v>
      </c>
      <c r="Q35" s="30">
        <v>0</v>
      </c>
      <c r="R35" s="30" t="s">
        <v>151</v>
      </c>
      <c r="S35" s="30" t="s">
        <v>151</v>
      </c>
      <c r="T35" s="30">
        <v>0</v>
      </c>
      <c r="U35" s="30">
        <v>0.51845871549186451</v>
      </c>
      <c r="V35" s="30" t="s">
        <v>151</v>
      </c>
      <c r="W35" s="30">
        <v>0</v>
      </c>
      <c r="X35" s="30" t="s">
        <v>151</v>
      </c>
      <c r="Y35" s="30">
        <v>0</v>
      </c>
      <c r="Z35" s="30">
        <v>0</v>
      </c>
      <c r="AA35" s="30" t="s">
        <v>151</v>
      </c>
      <c r="AB35" s="30" t="s">
        <v>151</v>
      </c>
      <c r="AC35" s="30" t="s">
        <v>151</v>
      </c>
      <c r="AD35" s="30" t="s">
        <v>151</v>
      </c>
      <c r="AE35" s="30">
        <v>0</v>
      </c>
      <c r="AF35" s="30">
        <v>0</v>
      </c>
      <c r="AG35" s="30">
        <v>0</v>
      </c>
      <c r="AH35" s="30">
        <v>0</v>
      </c>
      <c r="AI35" s="30" t="s">
        <v>151</v>
      </c>
      <c r="AJ35" s="30" t="s">
        <v>151</v>
      </c>
      <c r="AK35" s="30" t="s">
        <v>151</v>
      </c>
      <c r="AL35" s="30" t="s">
        <v>151</v>
      </c>
      <c r="AM35" s="30" t="s">
        <v>151</v>
      </c>
      <c r="AN35" s="30" t="s">
        <v>151</v>
      </c>
      <c r="AO35" s="30" t="s">
        <v>151</v>
      </c>
      <c r="AP35" s="30" t="s">
        <v>151</v>
      </c>
      <c r="AQ35" s="30" t="s">
        <v>151</v>
      </c>
      <c r="AR35" s="30" t="s">
        <v>151</v>
      </c>
      <c r="AS35" s="30" t="s">
        <v>151</v>
      </c>
      <c r="AT35" s="30" t="s">
        <v>151</v>
      </c>
      <c r="AU35" s="30" t="s">
        <v>151</v>
      </c>
      <c r="AV35" s="30" t="s">
        <v>151</v>
      </c>
      <c r="AW35" s="30" t="s">
        <v>151</v>
      </c>
      <c r="AX35" s="30" t="s">
        <v>151</v>
      </c>
      <c r="AY35" s="30">
        <v>0</v>
      </c>
      <c r="AZ35" s="30" t="s">
        <v>151</v>
      </c>
      <c r="BA35" s="30">
        <v>0</v>
      </c>
      <c r="BB35" s="30" t="s">
        <v>151</v>
      </c>
      <c r="BC35" s="30" t="s">
        <v>151</v>
      </c>
      <c r="BD35" s="30" t="s">
        <v>151</v>
      </c>
      <c r="BE35" s="30" t="s">
        <v>151</v>
      </c>
      <c r="BF35" s="30" t="s">
        <v>151</v>
      </c>
      <c r="BG35" s="30">
        <v>1.7258142737597515</v>
      </c>
      <c r="BH35" s="30" t="s">
        <v>151</v>
      </c>
      <c r="BI35" s="30">
        <v>0</v>
      </c>
      <c r="BJ35" s="30">
        <v>0</v>
      </c>
      <c r="BK35" s="30" t="s">
        <v>151</v>
      </c>
    </row>
    <row r="36" spans="2:63" x14ac:dyDescent="0.25">
      <c r="B36" s="46"/>
      <c r="C36" s="15"/>
      <c r="D36" s="15"/>
      <c r="E36" s="15"/>
      <c r="F36" s="15" t="s">
        <v>126</v>
      </c>
      <c r="G36" s="30">
        <v>0.33829797176724702</v>
      </c>
      <c r="H36" s="30">
        <v>0</v>
      </c>
      <c r="I36" s="30">
        <v>1.9116835788479991</v>
      </c>
      <c r="J36" s="30">
        <v>0</v>
      </c>
      <c r="K36" s="30">
        <v>0</v>
      </c>
      <c r="L36" s="30">
        <v>0</v>
      </c>
      <c r="M36" s="30">
        <v>0.64638508239909587</v>
      </c>
      <c r="N36" s="30">
        <v>0.10463890821174368</v>
      </c>
      <c r="O36" s="30" t="s">
        <v>151</v>
      </c>
      <c r="P36" s="30">
        <v>0</v>
      </c>
      <c r="Q36" s="30">
        <v>0</v>
      </c>
      <c r="R36" s="30" t="s">
        <v>151</v>
      </c>
      <c r="S36" s="30" t="s">
        <v>151</v>
      </c>
      <c r="T36" s="30">
        <v>0</v>
      </c>
      <c r="U36" s="30">
        <v>0.12516164159732454</v>
      </c>
      <c r="V36" s="30" t="s">
        <v>151</v>
      </c>
      <c r="W36" s="30">
        <v>0</v>
      </c>
      <c r="X36" s="30" t="s">
        <v>151</v>
      </c>
      <c r="Y36" s="30">
        <v>0</v>
      </c>
      <c r="Z36" s="30">
        <v>0</v>
      </c>
      <c r="AA36" s="30" t="s">
        <v>151</v>
      </c>
      <c r="AB36" s="30" t="s">
        <v>151</v>
      </c>
      <c r="AC36" s="30" t="s">
        <v>151</v>
      </c>
      <c r="AD36" s="30" t="s">
        <v>151</v>
      </c>
      <c r="AE36" s="30">
        <v>0</v>
      </c>
      <c r="AF36" s="30">
        <v>0</v>
      </c>
      <c r="AG36" s="30">
        <v>0</v>
      </c>
      <c r="AH36" s="30">
        <v>0.47717644184103597</v>
      </c>
      <c r="AI36" s="30" t="s">
        <v>151</v>
      </c>
      <c r="AJ36" s="30" t="s">
        <v>151</v>
      </c>
      <c r="AK36" s="30" t="s">
        <v>151</v>
      </c>
      <c r="AL36" s="30" t="s">
        <v>151</v>
      </c>
      <c r="AM36" s="30" t="s">
        <v>151</v>
      </c>
      <c r="AN36" s="30" t="s">
        <v>151</v>
      </c>
      <c r="AO36" s="30" t="s">
        <v>151</v>
      </c>
      <c r="AP36" s="30" t="s">
        <v>151</v>
      </c>
      <c r="AQ36" s="30" t="s">
        <v>151</v>
      </c>
      <c r="AR36" s="30" t="s">
        <v>151</v>
      </c>
      <c r="AS36" s="30" t="s">
        <v>151</v>
      </c>
      <c r="AT36" s="30" t="s">
        <v>151</v>
      </c>
      <c r="AU36" s="30" t="s">
        <v>151</v>
      </c>
      <c r="AV36" s="30" t="s">
        <v>151</v>
      </c>
      <c r="AW36" s="30" t="s">
        <v>151</v>
      </c>
      <c r="AX36" s="30" t="s">
        <v>151</v>
      </c>
      <c r="AY36" s="30">
        <v>0</v>
      </c>
      <c r="AZ36" s="30" t="s">
        <v>151</v>
      </c>
      <c r="BA36" s="30">
        <v>0</v>
      </c>
      <c r="BB36" s="30" t="s">
        <v>151</v>
      </c>
      <c r="BC36" s="30" t="s">
        <v>151</v>
      </c>
      <c r="BD36" s="30" t="s">
        <v>151</v>
      </c>
      <c r="BE36" s="30" t="s">
        <v>151</v>
      </c>
      <c r="BF36" s="30" t="s">
        <v>151</v>
      </c>
      <c r="BG36" s="30">
        <v>0.28841795066704645</v>
      </c>
      <c r="BH36" s="30" t="s">
        <v>151</v>
      </c>
      <c r="BI36" s="30">
        <v>0</v>
      </c>
      <c r="BJ36" s="30">
        <v>0</v>
      </c>
      <c r="BK36" s="30" t="s">
        <v>151</v>
      </c>
    </row>
    <row r="37" spans="2:63" x14ac:dyDescent="0.25">
      <c r="B37" s="46"/>
      <c r="C37" s="15"/>
      <c r="D37" s="15" t="s">
        <v>136</v>
      </c>
      <c r="E37" s="15" t="s">
        <v>141</v>
      </c>
      <c r="F37" s="15" t="s">
        <v>113</v>
      </c>
      <c r="G37" s="33">
        <v>100</v>
      </c>
      <c r="H37" s="33">
        <v>100</v>
      </c>
      <c r="I37" s="33">
        <v>100</v>
      </c>
      <c r="J37" s="33">
        <v>100</v>
      </c>
      <c r="K37" s="33">
        <v>100</v>
      </c>
      <c r="L37" s="33">
        <v>100</v>
      </c>
      <c r="M37" s="33">
        <v>100</v>
      </c>
      <c r="N37" s="33">
        <v>100</v>
      </c>
      <c r="O37" s="33">
        <v>100</v>
      </c>
      <c r="P37" s="33">
        <v>100</v>
      </c>
      <c r="Q37" s="33">
        <v>100</v>
      </c>
      <c r="R37" s="33">
        <v>100</v>
      </c>
      <c r="S37" s="33">
        <v>100</v>
      </c>
      <c r="T37" s="33">
        <v>100</v>
      </c>
      <c r="U37" s="33">
        <v>100</v>
      </c>
      <c r="V37" s="33">
        <v>100</v>
      </c>
      <c r="W37" s="33">
        <v>100</v>
      </c>
      <c r="X37" s="33">
        <v>100</v>
      </c>
      <c r="Y37" s="33">
        <v>100</v>
      </c>
      <c r="Z37" s="33">
        <v>100</v>
      </c>
      <c r="AA37" s="33">
        <v>100</v>
      </c>
      <c r="AB37" s="33">
        <v>100</v>
      </c>
      <c r="AC37" s="33">
        <v>100</v>
      </c>
      <c r="AD37" s="33">
        <v>100</v>
      </c>
      <c r="AE37" s="33">
        <v>100</v>
      </c>
      <c r="AF37" s="33">
        <v>100</v>
      </c>
      <c r="AG37" s="33">
        <v>100</v>
      </c>
      <c r="AH37" s="33">
        <v>100</v>
      </c>
      <c r="AI37" s="33">
        <v>100</v>
      </c>
      <c r="AJ37" s="33">
        <v>100</v>
      </c>
      <c r="AK37" s="33">
        <v>100</v>
      </c>
      <c r="AL37" s="33">
        <v>100</v>
      </c>
      <c r="AM37" s="33">
        <v>100</v>
      </c>
      <c r="AN37" s="33">
        <v>100</v>
      </c>
      <c r="AO37" s="33">
        <v>100</v>
      </c>
      <c r="AP37" s="33">
        <v>100</v>
      </c>
      <c r="AQ37" s="33">
        <v>100</v>
      </c>
      <c r="AR37" s="33">
        <v>100</v>
      </c>
      <c r="AS37" s="33">
        <v>100</v>
      </c>
      <c r="AT37" s="33">
        <v>100</v>
      </c>
      <c r="AU37" s="33">
        <v>100</v>
      </c>
      <c r="AV37" s="33">
        <v>100</v>
      </c>
      <c r="AW37" s="33">
        <v>100</v>
      </c>
      <c r="AX37" s="33">
        <v>100</v>
      </c>
      <c r="AY37" s="33">
        <v>100</v>
      </c>
      <c r="AZ37" s="33">
        <v>100</v>
      </c>
      <c r="BA37" s="33">
        <v>100</v>
      </c>
      <c r="BB37" s="33">
        <v>100</v>
      </c>
      <c r="BC37" s="33">
        <v>100</v>
      </c>
      <c r="BD37" s="33">
        <v>100</v>
      </c>
      <c r="BE37" s="33">
        <v>100</v>
      </c>
      <c r="BF37" s="33">
        <v>100</v>
      </c>
      <c r="BG37" s="33">
        <v>100</v>
      </c>
      <c r="BH37" s="33">
        <v>100</v>
      </c>
      <c r="BI37" s="33">
        <v>100</v>
      </c>
      <c r="BJ37" s="33">
        <v>100</v>
      </c>
      <c r="BK37" s="33">
        <v>100</v>
      </c>
    </row>
    <row r="38" spans="2:63" x14ac:dyDescent="0.25">
      <c r="B38" s="46"/>
      <c r="C38" s="15"/>
      <c r="D38" s="15"/>
      <c r="E38" s="15"/>
      <c r="F38" s="15" t="s">
        <v>122</v>
      </c>
      <c r="G38" s="30">
        <v>39.134180553092747</v>
      </c>
      <c r="H38" s="30">
        <v>12.812552096460626</v>
      </c>
      <c r="I38" s="30">
        <v>40.442328908978979</v>
      </c>
      <c r="J38" s="30">
        <v>21.603151901076906</v>
      </c>
      <c r="K38" s="30" t="s">
        <v>151</v>
      </c>
      <c r="L38" s="30" t="s">
        <v>151</v>
      </c>
      <c r="M38" s="30">
        <v>10.769740407341486</v>
      </c>
      <c r="N38" s="30">
        <v>30.483737581418534</v>
      </c>
      <c r="O38" s="30">
        <v>0</v>
      </c>
      <c r="P38" s="30">
        <v>7.2445226291380136</v>
      </c>
      <c r="Q38" s="30" t="s">
        <v>151</v>
      </c>
      <c r="R38" s="30">
        <v>0</v>
      </c>
      <c r="S38" s="30">
        <v>0</v>
      </c>
      <c r="T38" s="30">
        <v>37.500760478776684</v>
      </c>
      <c r="U38" s="30">
        <v>41.93596745468723</v>
      </c>
      <c r="V38" s="30">
        <v>64.102564102564102</v>
      </c>
      <c r="W38" s="30" t="s">
        <v>151</v>
      </c>
      <c r="X38" s="30" t="s">
        <v>151</v>
      </c>
      <c r="Y38" s="30">
        <v>0</v>
      </c>
      <c r="Z38" s="30">
        <v>0</v>
      </c>
      <c r="AA38" s="30" t="s">
        <v>151</v>
      </c>
      <c r="AB38" s="30" t="s">
        <v>151</v>
      </c>
      <c r="AC38" s="30" t="s">
        <v>151</v>
      </c>
      <c r="AD38" s="30" t="s">
        <v>151</v>
      </c>
      <c r="AE38" s="30">
        <v>38.733552631578945</v>
      </c>
      <c r="AF38" s="30" t="s">
        <v>151</v>
      </c>
      <c r="AG38" s="30" t="s">
        <v>151</v>
      </c>
      <c r="AH38" s="30">
        <v>23.114119396600902</v>
      </c>
      <c r="AI38" s="30" t="s">
        <v>151</v>
      </c>
      <c r="AJ38" s="30" t="s">
        <v>151</v>
      </c>
      <c r="AK38" s="30" t="s">
        <v>151</v>
      </c>
      <c r="AL38" s="30" t="s">
        <v>151</v>
      </c>
      <c r="AM38" s="30" t="s">
        <v>151</v>
      </c>
      <c r="AN38" s="30" t="s">
        <v>151</v>
      </c>
      <c r="AO38" s="30" t="s">
        <v>151</v>
      </c>
      <c r="AP38" s="30" t="s">
        <v>151</v>
      </c>
      <c r="AQ38" s="30" t="s">
        <v>151</v>
      </c>
      <c r="AR38" s="30" t="s">
        <v>151</v>
      </c>
      <c r="AS38" s="30" t="s">
        <v>151</v>
      </c>
      <c r="AT38" s="30" t="s">
        <v>151</v>
      </c>
      <c r="AU38" s="30" t="s">
        <v>151</v>
      </c>
      <c r="AV38" s="30" t="s">
        <v>151</v>
      </c>
      <c r="AW38" s="30" t="s">
        <v>151</v>
      </c>
      <c r="AX38" s="30" t="s">
        <v>151</v>
      </c>
      <c r="AY38" s="30" t="s">
        <v>151</v>
      </c>
      <c r="AZ38" s="30" t="s">
        <v>151</v>
      </c>
      <c r="BA38" s="30" t="s">
        <v>151</v>
      </c>
      <c r="BB38" s="30" t="s">
        <v>151</v>
      </c>
      <c r="BC38" s="30" t="s">
        <v>151</v>
      </c>
      <c r="BD38" s="30" t="s">
        <v>151</v>
      </c>
      <c r="BE38" s="30" t="s">
        <v>151</v>
      </c>
      <c r="BF38" s="30" t="s">
        <v>151</v>
      </c>
      <c r="BG38" s="30" t="s">
        <v>151</v>
      </c>
      <c r="BH38" s="30" t="s">
        <v>151</v>
      </c>
      <c r="BI38" s="30">
        <v>0</v>
      </c>
      <c r="BJ38" s="30" t="s">
        <v>151</v>
      </c>
      <c r="BK38" s="30" t="s">
        <v>151</v>
      </c>
    </row>
    <row r="39" spans="2:63" x14ac:dyDescent="0.25">
      <c r="B39" s="46"/>
      <c r="C39" s="15"/>
      <c r="D39" s="15"/>
      <c r="E39" s="15"/>
      <c r="F39" s="15" t="s">
        <v>123</v>
      </c>
      <c r="G39" s="30">
        <v>53.471353935693223</v>
      </c>
      <c r="H39" s="30">
        <v>81.775328518185461</v>
      </c>
      <c r="I39" s="30">
        <v>55.336408016666873</v>
      </c>
      <c r="J39" s="30">
        <v>69.143866883086133</v>
      </c>
      <c r="K39" s="30" t="s">
        <v>151</v>
      </c>
      <c r="L39" s="30" t="s">
        <v>151</v>
      </c>
      <c r="M39" s="30">
        <v>89.230259592658541</v>
      </c>
      <c r="N39" s="30">
        <v>69.026606058554776</v>
      </c>
      <c r="O39" s="30">
        <v>100</v>
      </c>
      <c r="P39" s="30">
        <v>92.755477370861982</v>
      </c>
      <c r="Q39" s="30" t="s">
        <v>151</v>
      </c>
      <c r="R39" s="30">
        <v>100</v>
      </c>
      <c r="S39" s="30">
        <v>99.999999999999986</v>
      </c>
      <c r="T39" s="30">
        <v>54.398407797377914</v>
      </c>
      <c r="U39" s="30">
        <v>50.429648640463455</v>
      </c>
      <c r="V39" s="30">
        <v>35.897435897435898</v>
      </c>
      <c r="W39" s="30" t="s">
        <v>151</v>
      </c>
      <c r="X39" s="30" t="s">
        <v>151</v>
      </c>
      <c r="Y39" s="30">
        <v>100</v>
      </c>
      <c r="Z39" s="30">
        <v>100</v>
      </c>
      <c r="AA39" s="30" t="s">
        <v>151</v>
      </c>
      <c r="AB39" s="30" t="s">
        <v>151</v>
      </c>
      <c r="AC39" s="30" t="s">
        <v>151</v>
      </c>
      <c r="AD39" s="30" t="s">
        <v>151</v>
      </c>
      <c r="AE39" s="30">
        <v>61.266447368421055</v>
      </c>
      <c r="AF39" s="30" t="s">
        <v>151</v>
      </c>
      <c r="AG39" s="30" t="s">
        <v>151</v>
      </c>
      <c r="AH39" s="30">
        <v>71.007398580341146</v>
      </c>
      <c r="AI39" s="30" t="s">
        <v>151</v>
      </c>
      <c r="AJ39" s="30" t="s">
        <v>151</v>
      </c>
      <c r="AK39" s="30" t="s">
        <v>151</v>
      </c>
      <c r="AL39" s="30" t="s">
        <v>151</v>
      </c>
      <c r="AM39" s="30" t="s">
        <v>151</v>
      </c>
      <c r="AN39" s="30" t="s">
        <v>151</v>
      </c>
      <c r="AO39" s="30" t="s">
        <v>151</v>
      </c>
      <c r="AP39" s="30" t="s">
        <v>151</v>
      </c>
      <c r="AQ39" s="30" t="s">
        <v>151</v>
      </c>
      <c r="AR39" s="30" t="s">
        <v>151</v>
      </c>
      <c r="AS39" s="30" t="s">
        <v>151</v>
      </c>
      <c r="AT39" s="30" t="s">
        <v>151</v>
      </c>
      <c r="AU39" s="30" t="s">
        <v>151</v>
      </c>
      <c r="AV39" s="30" t="s">
        <v>151</v>
      </c>
      <c r="AW39" s="30" t="s">
        <v>151</v>
      </c>
      <c r="AX39" s="30" t="s">
        <v>151</v>
      </c>
      <c r="AY39" s="30" t="s">
        <v>151</v>
      </c>
      <c r="AZ39" s="30" t="s">
        <v>151</v>
      </c>
      <c r="BA39" s="30" t="s">
        <v>151</v>
      </c>
      <c r="BB39" s="30" t="s">
        <v>151</v>
      </c>
      <c r="BC39" s="30" t="s">
        <v>151</v>
      </c>
      <c r="BD39" s="30" t="s">
        <v>151</v>
      </c>
      <c r="BE39" s="30" t="s">
        <v>151</v>
      </c>
      <c r="BF39" s="30" t="s">
        <v>151</v>
      </c>
      <c r="BG39" s="30" t="s">
        <v>151</v>
      </c>
      <c r="BH39" s="30" t="s">
        <v>151</v>
      </c>
      <c r="BI39" s="30">
        <v>100</v>
      </c>
      <c r="BJ39" s="30" t="s">
        <v>151</v>
      </c>
      <c r="BK39" s="30" t="s">
        <v>151</v>
      </c>
    </row>
    <row r="40" spans="2:63" x14ac:dyDescent="0.25">
      <c r="B40" s="46"/>
      <c r="C40" s="15"/>
      <c r="D40" s="15"/>
      <c r="E40" s="15"/>
      <c r="F40" s="15" t="s">
        <v>124</v>
      </c>
      <c r="G40" s="30">
        <v>6.7782534602669333</v>
      </c>
      <c r="H40" s="30">
        <v>5.1268555483054392</v>
      </c>
      <c r="I40" s="30">
        <v>3.5177192286284593</v>
      </c>
      <c r="J40" s="30">
        <v>3.1972279407501776</v>
      </c>
      <c r="K40" s="30" t="s">
        <v>151</v>
      </c>
      <c r="L40" s="30" t="s">
        <v>151</v>
      </c>
      <c r="M40" s="30">
        <v>0</v>
      </c>
      <c r="N40" s="30">
        <v>0.48965636002677243</v>
      </c>
      <c r="O40" s="30">
        <v>0</v>
      </c>
      <c r="P40" s="30">
        <v>0</v>
      </c>
      <c r="Q40" s="30" t="s">
        <v>151</v>
      </c>
      <c r="R40" s="30">
        <v>0</v>
      </c>
      <c r="S40" s="30">
        <v>0</v>
      </c>
      <c r="T40" s="30">
        <v>7.799622234348849</v>
      </c>
      <c r="U40" s="30">
        <v>7.0558477491379454</v>
      </c>
      <c r="V40" s="30">
        <v>0</v>
      </c>
      <c r="W40" s="30" t="s">
        <v>151</v>
      </c>
      <c r="X40" s="30" t="s">
        <v>151</v>
      </c>
      <c r="Y40" s="30">
        <v>0</v>
      </c>
      <c r="Z40" s="30">
        <v>0</v>
      </c>
      <c r="AA40" s="30" t="s">
        <v>151</v>
      </c>
      <c r="AB40" s="30" t="s">
        <v>151</v>
      </c>
      <c r="AC40" s="30" t="s">
        <v>151</v>
      </c>
      <c r="AD40" s="30" t="s">
        <v>151</v>
      </c>
      <c r="AE40" s="30">
        <v>0</v>
      </c>
      <c r="AF40" s="30" t="s">
        <v>151</v>
      </c>
      <c r="AG40" s="30" t="s">
        <v>151</v>
      </c>
      <c r="AH40" s="30">
        <v>2.9392410115289702</v>
      </c>
      <c r="AI40" s="30" t="s">
        <v>151</v>
      </c>
      <c r="AJ40" s="30" t="s">
        <v>151</v>
      </c>
      <c r="AK40" s="30" t="s">
        <v>151</v>
      </c>
      <c r="AL40" s="30" t="s">
        <v>151</v>
      </c>
      <c r="AM40" s="30" t="s">
        <v>151</v>
      </c>
      <c r="AN40" s="30" t="s">
        <v>151</v>
      </c>
      <c r="AO40" s="30" t="s">
        <v>151</v>
      </c>
      <c r="AP40" s="30" t="s">
        <v>151</v>
      </c>
      <c r="AQ40" s="30" t="s">
        <v>151</v>
      </c>
      <c r="AR40" s="30" t="s">
        <v>151</v>
      </c>
      <c r="AS40" s="30" t="s">
        <v>151</v>
      </c>
      <c r="AT40" s="30" t="s">
        <v>151</v>
      </c>
      <c r="AU40" s="30" t="s">
        <v>151</v>
      </c>
      <c r="AV40" s="30" t="s">
        <v>151</v>
      </c>
      <c r="AW40" s="30" t="s">
        <v>151</v>
      </c>
      <c r="AX40" s="30" t="s">
        <v>151</v>
      </c>
      <c r="AY40" s="30" t="s">
        <v>151</v>
      </c>
      <c r="AZ40" s="30" t="s">
        <v>151</v>
      </c>
      <c r="BA40" s="30" t="s">
        <v>151</v>
      </c>
      <c r="BB40" s="30" t="s">
        <v>151</v>
      </c>
      <c r="BC40" s="30" t="s">
        <v>151</v>
      </c>
      <c r="BD40" s="30" t="s">
        <v>151</v>
      </c>
      <c r="BE40" s="30" t="s">
        <v>151</v>
      </c>
      <c r="BF40" s="30" t="s">
        <v>151</v>
      </c>
      <c r="BG40" s="30" t="s">
        <v>151</v>
      </c>
      <c r="BH40" s="30" t="s">
        <v>151</v>
      </c>
      <c r="BI40" s="30">
        <v>0</v>
      </c>
      <c r="BJ40" s="30" t="s">
        <v>151</v>
      </c>
      <c r="BK40" s="30" t="s">
        <v>151</v>
      </c>
    </row>
    <row r="41" spans="2:63" x14ac:dyDescent="0.25">
      <c r="B41" s="46"/>
      <c r="C41" s="15"/>
      <c r="D41" s="15"/>
      <c r="E41" s="15"/>
      <c r="F41" s="15" t="s">
        <v>125</v>
      </c>
      <c r="G41" s="30">
        <v>0.5226207528576301</v>
      </c>
      <c r="H41" s="30">
        <v>0.28526383704851904</v>
      </c>
      <c r="I41" s="30">
        <v>0.70354384572569184</v>
      </c>
      <c r="J41" s="30">
        <v>5.2030488550910228</v>
      </c>
      <c r="K41" s="30" t="s">
        <v>151</v>
      </c>
      <c r="L41" s="30" t="s">
        <v>151</v>
      </c>
      <c r="M41" s="30">
        <v>0</v>
      </c>
      <c r="N41" s="30">
        <v>0</v>
      </c>
      <c r="O41" s="30">
        <v>0</v>
      </c>
      <c r="P41" s="30">
        <v>0</v>
      </c>
      <c r="Q41" s="30" t="s">
        <v>151</v>
      </c>
      <c r="R41" s="30">
        <v>0</v>
      </c>
      <c r="S41" s="30">
        <v>0</v>
      </c>
      <c r="T41" s="30">
        <v>0.20080632633070566</v>
      </c>
      <c r="U41" s="30">
        <v>0.49686289242813009</v>
      </c>
      <c r="V41" s="30">
        <v>0</v>
      </c>
      <c r="W41" s="30" t="s">
        <v>151</v>
      </c>
      <c r="X41" s="30" t="s">
        <v>151</v>
      </c>
      <c r="Y41" s="30">
        <v>0</v>
      </c>
      <c r="Z41" s="30">
        <v>0</v>
      </c>
      <c r="AA41" s="30" t="s">
        <v>151</v>
      </c>
      <c r="AB41" s="30" t="s">
        <v>151</v>
      </c>
      <c r="AC41" s="30" t="s">
        <v>151</v>
      </c>
      <c r="AD41" s="30" t="s">
        <v>151</v>
      </c>
      <c r="AE41" s="30">
        <v>0</v>
      </c>
      <c r="AF41" s="30" t="s">
        <v>151</v>
      </c>
      <c r="AG41" s="30" t="s">
        <v>151</v>
      </c>
      <c r="AH41" s="30">
        <v>2.9392410115289702</v>
      </c>
      <c r="AI41" s="30" t="s">
        <v>151</v>
      </c>
      <c r="AJ41" s="30" t="s">
        <v>151</v>
      </c>
      <c r="AK41" s="30" t="s">
        <v>151</v>
      </c>
      <c r="AL41" s="30" t="s">
        <v>151</v>
      </c>
      <c r="AM41" s="30" t="s">
        <v>151</v>
      </c>
      <c r="AN41" s="30" t="s">
        <v>151</v>
      </c>
      <c r="AO41" s="30" t="s">
        <v>151</v>
      </c>
      <c r="AP41" s="30" t="s">
        <v>151</v>
      </c>
      <c r="AQ41" s="30" t="s">
        <v>151</v>
      </c>
      <c r="AR41" s="30" t="s">
        <v>151</v>
      </c>
      <c r="AS41" s="30" t="s">
        <v>151</v>
      </c>
      <c r="AT41" s="30" t="s">
        <v>151</v>
      </c>
      <c r="AU41" s="30" t="s">
        <v>151</v>
      </c>
      <c r="AV41" s="30" t="s">
        <v>151</v>
      </c>
      <c r="AW41" s="30" t="s">
        <v>151</v>
      </c>
      <c r="AX41" s="30" t="s">
        <v>151</v>
      </c>
      <c r="AY41" s="30" t="s">
        <v>151</v>
      </c>
      <c r="AZ41" s="30" t="s">
        <v>151</v>
      </c>
      <c r="BA41" s="30" t="s">
        <v>151</v>
      </c>
      <c r="BB41" s="30" t="s">
        <v>151</v>
      </c>
      <c r="BC41" s="30" t="s">
        <v>151</v>
      </c>
      <c r="BD41" s="30" t="s">
        <v>151</v>
      </c>
      <c r="BE41" s="30" t="s">
        <v>151</v>
      </c>
      <c r="BF41" s="30" t="s">
        <v>151</v>
      </c>
      <c r="BG41" s="30" t="s">
        <v>151</v>
      </c>
      <c r="BH41" s="30" t="s">
        <v>151</v>
      </c>
      <c r="BI41" s="30">
        <v>0</v>
      </c>
      <c r="BJ41" s="30" t="s">
        <v>151</v>
      </c>
      <c r="BK41" s="30" t="s">
        <v>151</v>
      </c>
    </row>
    <row r="42" spans="2:63" x14ac:dyDescent="0.25">
      <c r="B42" s="46"/>
      <c r="C42" s="15"/>
      <c r="D42" s="15"/>
      <c r="E42" s="15"/>
      <c r="F42" s="15" t="s">
        <v>126</v>
      </c>
      <c r="G42" s="30">
        <v>9.3591298087670013E-2</v>
      </c>
      <c r="H42" s="30">
        <v>0</v>
      </c>
      <c r="I42" s="30">
        <v>0</v>
      </c>
      <c r="J42" s="30">
        <v>0.85270441999578495</v>
      </c>
      <c r="K42" s="30" t="s">
        <v>151</v>
      </c>
      <c r="L42" s="30" t="s">
        <v>151</v>
      </c>
      <c r="M42" s="30">
        <v>0</v>
      </c>
      <c r="N42" s="30">
        <v>0</v>
      </c>
      <c r="O42" s="30">
        <v>0</v>
      </c>
      <c r="P42" s="30">
        <v>0</v>
      </c>
      <c r="Q42" s="30" t="s">
        <v>151</v>
      </c>
      <c r="R42" s="30">
        <v>0</v>
      </c>
      <c r="S42" s="30">
        <v>0</v>
      </c>
      <c r="T42" s="30">
        <v>0.10040316316535283</v>
      </c>
      <c r="U42" s="30">
        <v>8.167326328043048E-2</v>
      </c>
      <c r="V42" s="30">
        <v>0</v>
      </c>
      <c r="W42" s="30" t="s">
        <v>151</v>
      </c>
      <c r="X42" s="30" t="s">
        <v>151</v>
      </c>
      <c r="Y42" s="30">
        <v>0</v>
      </c>
      <c r="Z42" s="30">
        <v>0</v>
      </c>
      <c r="AA42" s="30" t="s">
        <v>151</v>
      </c>
      <c r="AB42" s="30" t="s">
        <v>151</v>
      </c>
      <c r="AC42" s="30" t="s">
        <v>151</v>
      </c>
      <c r="AD42" s="30" t="s">
        <v>151</v>
      </c>
      <c r="AE42" s="30">
        <v>0</v>
      </c>
      <c r="AF42" s="30" t="s">
        <v>151</v>
      </c>
      <c r="AG42" s="30" t="s">
        <v>151</v>
      </c>
      <c r="AH42" s="30">
        <v>0</v>
      </c>
      <c r="AI42" s="30" t="s">
        <v>151</v>
      </c>
      <c r="AJ42" s="30" t="s">
        <v>151</v>
      </c>
      <c r="AK42" s="30" t="s">
        <v>151</v>
      </c>
      <c r="AL42" s="30" t="s">
        <v>151</v>
      </c>
      <c r="AM42" s="30" t="s">
        <v>151</v>
      </c>
      <c r="AN42" s="30" t="s">
        <v>151</v>
      </c>
      <c r="AO42" s="30" t="s">
        <v>151</v>
      </c>
      <c r="AP42" s="30" t="s">
        <v>151</v>
      </c>
      <c r="AQ42" s="30" t="s">
        <v>151</v>
      </c>
      <c r="AR42" s="30" t="s">
        <v>151</v>
      </c>
      <c r="AS42" s="30" t="s">
        <v>151</v>
      </c>
      <c r="AT42" s="30" t="s">
        <v>151</v>
      </c>
      <c r="AU42" s="30" t="s">
        <v>151</v>
      </c>
      <c r="AV42" s="30" t="s">
        <v>151</v>
      </c>
      <c r="AW42" s="30" t="s">
        <v>151</v>
      </c>
      <c r="AX42" s="30" t="s">
        <v>151</v>
      </c>
      <c r="AY42" s="30" t="s">
        <v>151</v>
      </c>
      <c r="AZ42" s="30" t="s">
        <v>151</v>
      </c>
      <c r="BA42" s="30" t="s">
        <v>151</v>
      </c>
      <c r="BB42" s="30" t="s">
        <v>151</v>
      </c>
      <c r="BC42" s="30" t="s">
        <v>151</v>
      </c>
      <c r="BD42" s="30" t="s">
        <v>151</v>
      </c>
      <c r="BE42" s="30" t="s">
        <v>151</v>
      </c>
      <c r="BF42" s="30" t="s">
        <v>151</v>
      </c>
      <c r="BG42" s="30" t="s">
        <v>151</v>
      </c>
      <c r="BH42" s="30" t="s">
        <v>151</v>
      </c>
      <c r="BI42" s="30">
        <v>0</v>
      </c>
      <c r="BJ42" s="30" t="s">
        <v>151</v>
      </c>
      <c r="BK42" s="30" t="s">
        <v>151</v>
      </c>
    </row>
    <row r="43" spans="2:63" x14ac:dyDescent="0.25">
      <c r="B43" s="46"/>
      <c r="C43" s="15"/>
      <c r="D43" s="15" t="s">
        <v>136</v>
      </c>
      <c r="E43" s="15" t="s">
        <v>142</v>
      </c>
      <c r="F43" s="15" t="s">
        <v>113</v>
      </c>
      <c r="G43" s="33">
        <v>100</v>
      </c>
      <c r="H43" s="33">
        <v>100</v>
      </c>
      <c r="I43" s="33">
        <v>100</v>
      </c>
      <c r="J43" s="33">
        <v>100</v>
      </c>
      <c r="K43" s="33">
        <v>100</v>
      </c>
      <c r="L43" s="33">
        <v>100</v>
      </c>
      <c r="M43" s="33">
        <v>100</v>
      </c>
      <c r="N43" s="33">
        <v>100</v>
      </c>
      <c r="O43" s="33">
        <v>100</v>
      </c>
      <c r="P43" s="33">
        <v>100</v>
      </c>
      <c r="Q43" s="33">
        <v>100</v>
      </c>
      <c r="R43" s="33">
        <v>100</v>
      </c>
      <c r="S43" s="33">
        <v>100</v>
      </c>
      <c r="T43" s="33">
        <v>100</v>
      </c>
      <c r="U43" s="33">
        <v>100</v>
      </c>
      <c r="V43" s="33">
        <v>100</v>
      </c>
      <c r="W43" s="33">
        <v>100</v>
      </c>
      <c r="X43" s="33">
        <v>100</v>
      </c>
      <c r="Y43" s="33">
        <v>100</v>
      </c>
      <c r="Z43" s="33">
        <v>100</v>
      </c>
      <c r="AA43" s="33">
        <v>100</v>
      </c>
      <c r="AB43" s="33">
        <v>100</v>
      </c>
      <c r="AC43" s="33">
        <v>100</v>
      </c>
      <c r="AD43" s="33">
        <v>100</v>
      </c>
      <c r="AE43" s="33">
        <v>100</v>
      </c>
      <c r="AF43" s="33">
        <v>100</v>
      </c>
      <c r="AG43" s="33">
        <v>100</v>
      </c>
      <c r="AH43" s="33">
        <v>100</v>
      </c>
      <c r="AI43" s="33">
        <v>100</v>
      </c>
      <c r="AJ43" s="33">
        <v>100</v>
      </c>
      <c r="AK43" s="33">
        <v>100</v>
      </c>
      <c r="AL43" s="33">
        <v>100</v>
      </c>
      <c r="AM43" s="33">
        <v>100</v>
      </c>
      <c r="AN43" s="33">
        <v>100</v>
      </c>
      <c r="AO43" s="33">
        <v>100</v>
      </c>
      <c r="AP43" s="33">
        <v>100</v>
      </c>
      <c r="AQ43" s="33">
        <v>100</v>
      </c>
      <c r="AR43" s="33">
        <v>100</v>
      </c>
      <c r="AS43" s="33">
        <v>100</v>
      </c>
      <c r="AT43" s="33">
        <v>100</v>
      </c>
      <c r="AU43" s="33">
        <v>100</v>
      </c>
      <c r="AV43" s="33">
        <v>100</v>
      </c>
      <c r="AW43" s="33">
        <v>100</v>
      </c>
      <c r="AX43" s="33">
        <v>100</v>
      </c>
      <c r="AY43" s="33">
        <v>100</v>
      </c>
      <c r="AZ43" s="33">
        <v>100</v>
      </c>
      <c r="BA43" s="33">
        <v>100</v>
      </c>
      <c r="BB43" s="33">
        <v>100</v>
      </c>
      <c r="BC43" s="33">
        <v>100</v>
      </c>
      <c r="BD43" s="33">
        <v>100</v>
      </c>
      <c r="BE43" s="33">
        <v>100</v>
      </c>
      <c r="BF43" s="33">
        <v>100</v>
      </c>
      <c r="BG43" s="33">
        <v>100</v>
      </c>
      <c r="BH43" s="33">
        <v>100</v>
      </c>
      <c r="BI43" s="33">
        <v>100</v>
      </c>
      <c r="BJ43" s="33">
        <v>100</v>
      </c>
      <c r="BK43" s="33">
        <v>100</v>
      </c>
    </row>
    <row r="44" spans="2:63" x14ac:dyDescent="0.25">
      <c r="B44" s="46"/>
      <c r="C44" s="15"/>
      <c r="D44" s="15"/>
      <c r="E44" s="15"/>
      <c r="F44" s="15" t="s">
        <v>122</v>
      </c>
      <c r="G44" s="30">
        <v>29.37990393063237</v>
      </c>
      <c r="H44" s="30">
        <v>6.7448727512801039</v>
      </c>
      <c r="I44" s="30">
        <v>0</v>
      </c>
      <c r="J44" s="30">
        <v>7.2566809129847467</v>
      </c>
      <c r="K44" s="30" t="s">
        <v>151</v>
      </c>
      <c r="L44" s="30" t="s">
        <v>151</v>
      </c>
      <c r="M44" s="30">
        <v>35.009585429972446</v>
      </c>
      <c r="N44" s="30" t="s">
        <v>151</v>
      </c>
      <c r="O44" s="30" t="s">
        <v>151</v>
      </c>
      <c r="P44" s="30">
        <v>34.593659492862969</v>
      </c>
      <c r="Q44" s="30">
        <v>0</v>
      </c>
      <c r="R44" s="30" t="s">
        <v>151</v>
      </c>
      <c r="S44" s="30" t="s">
        <v>151</v>
      </c>
      <c r="T44" s="30">
        <v>37.31310035985215</v>
      </c>
      <c r="U44" s="30">
        <v>29.521267872874922</v>
      </c>
      <c r="V44" s="30" t="s">
        <v>151</v>
      </c>
      <c r="W44" s="30" t="s">
        <v>151</v>
      </c>
      <c r="X44" s="30" t="s">
        <v>151</v>
      </c>
      <c r="Y44" s="30" t="s">
        <v>151</v>
      </c>
      <c r="Z44" s="30">
        <v>30.709031380448305</v>
      </c>
      <c r="AA44" s="30">
        <v>0</v>
      </c>
      <c r="AB44" s="30" t="s">
        <v>151</v>
      </c>
      <c r="AC44" s="30" t="s">
        <v>151</v>
      </c>
      <c r="AD44" s="30" t="s">
        <v>151</v>
      </c>
      <c r="AE44" s="30" t="s">
        <v>151</v>
      </c>
      <c r="AF44" s="30" t="s">
        <v>151</v>
      </c>
      <c r="AG44" s="30" t="s">
        <v>151</v>
      </c>
      <c r="AH44" s="30" t="s">
        <v>151</v>
      </c>
      <c r="AI44" s="30" t="s">
        <v>151</v>
      </c>
      <c r="AJ44" s="30" t="s">
        <v>151</v>
      </c>
      <c r="AK44" s="30" t="s">
        <v>151</v>
      </c>
      <c r="AL44" s="30" t="s">
        <v>151</v>
      </c>
      <c r="AM44" s="30" t="s">
        <v>151</v>
      </c>
      <c r="AN44" s="30" t="s">
        <v>151</v>
      </c>
      <c r="AO44" s="30" t="s">
        <v>151</v>
      </c>
      <c r="AP44" s="30" t="s">
        <v>151</v>
      </c>
      <c r="AQ44" s="30" t="s">
        <v>151</v>
      </c>
      <c r="AR44" s="30" t="s">
        <v>151</v>
      </c>
      <c r="AS44" s="30" t="s">
        <v>151</v>
      </c>
      <c r="AT44" s="30" t="s">
        <v>151</v>
      </c>
      <c r="AU44" s="30" t="s">
        <v>151</v>
      </c>
      <c r="AV44" s="30" t="s">
        <v>151</v>
      </c>
      <c r="AW44" s="30" t="s">
        <v>151</v>
      </c>
      <c r="AX44" s="30" t="s">
        <v>151</v>
      </c>
      <c r="AY44" s="30" t="s">
        <v>151</v>
      </c>
      <c r="AZ44" s="30" t="s">
        <v>151</v>
      </c>
      <c r="BA44" s="30" t="s">
        <v>151</v>
      </c>
      <c r="BB44" s="30" t="s">
        <v>151</v>
      </c>
      <c r="BC44" s="30" t="s">
        <v>151</v>
      </c>
      <c r="BD44" s="30" t="s">
        <v>151</v>
      </c>
      <c r="BE44" s="30" t="s">
        <v>151</v>
      </c>
      <c r="BF44" s="30" t="s">
        <v>151</v>
      </c>
      <c r="BG44" s="30" t="s">
        <v>151</v>
      </c>
      <c r="BH44" s="30" t="s">
        <v>151</v>
      </c>
      <c r="BI44" s="30" t="s">
        <v>151</v>
      </c>
      <c r="BJ44" s="30" t="s">
        <v>151</v>
      </c>
      <c r="BK44" s="30" t="s">
        <v>151</v>
      </c>
    </row>
    <row r="45" spans="2:63" x14ac:dyDescent="0.25">
      <c r="B45" s="46"/>
      <c r="C45" s="15"/>
      <c r="D45" s="15"/>
      <c r="E45" s="15"/>
      <c r="F45" s="15" t="s">
        <v>123</v>
      </c>
      <c r="G45" s="30">
        <v>64.028019430627552</v>
      </c>
      <c r="H45" s="30">
        <v>93.255127248719873</v>
      </c>
      <c r="I45" s="30">
        <v>85.806194621482973</v>
      </c>
      <c r="J45" s="30">
        <v>92.743319087015266</v>
      </c>
      <c r="K45" s="30" t="s">
        <v>151</v>
      </c>
      <c r="L45" s="30" t="s">
        <v>151</v>
      </c>
      <c r="M45" s="30">
        <v>40.469442857318889</v>
      </c>
      <c r="N45" s="30" t="s">
        <v>151</v>
      </c>
      <c r="O45" s="30" t="s">
        <v>151</v>
      </c>
      <c r="P45" s="30">
        <v>65.406340507137031</v>
      </c>
      <c r="Q45" s="30">
        <v>55.248567782574469</v>
      </c>
      <c r="R45" s="30" t="s">
        <v>151</v>
      </c>
      <c r="S45" s="30" t="s">
        <v>151</v>
      </c>
      <c r="T45" s="30">
        <v>62.686899640147864</v>
      </c>
      <c r="U45" s="30">
        <v>63.625281277284245</v>
      </c>
      <c r="V45" s="30" t="s">
        <v>151</v>
      </c>
      <c r="W45" s="30" t="s">
        <v>151</v>
      </c>
      <c r="X45" s="30" t="s">
        <v>151</v>
      </c>
      <c r="Y45" s="30" t="s">
        <v>151</v>
      </c>
      <c r="Z45" s="30">
        <v>65.979526127126491</v>
      </c>
      <c r="AA45" s="30">
        <v>100</v>
      </c>
      <c r="AB45" s="30" t="s">
        <v>151</v>
      </c>
      <c r="AC45" s="30" t="s">
        <v>151</v>
      </c>
      <c r="AD45" s="30" t="s">
        <v>151</v>
      </c>
      <c r="AE45" s="30" t="s">
        <v>151</v>
      </c>
      <c r="AF45" s="30" t="s">
        <v>151</v>
      </c>
      <c r="AG45" s="30" t="s">
        <v>151</v>
      </c>
      <c r="AH45" s="30" t="s">
        <v>151</v>
      </c>
      <c r="AI45" s="30" t="s">
        <v>151</v>
      </c>
      <c r="AJ45" s="30" t="s">
        <v>151</v>
      </c>
      <c r="AK45" s="30" t="s">
        <v>151</v>
      </c>
      <c r="AL45" s="30" t="s">
        <v>151</v>
      </c>
      <c r="AM45" s="30" t="s">
        <v>151</v>
      </c>
      <c r="AN45" s="30" t="s">
        <v>151</v>
      </c>
      <c r="AO45" s="30" t="s">
        <v>151</v>
      </c>
      <c r="AP45" s="30" t="s">
        <v>151</v>
      </c>
      <c r="AQ45" s="30" t="s">
        <v>151</v>
      </c>
      <c r="AR45" s="30" t="s">
        <v>151</v>
      </c>
      <c r="AS45" s="30" t="s">
        <v>151</v>
      </c>
      <c r="AT45" s="30" t="s">
        <v>151</v>
      </c>
      <c r="AU45" s="30" t="s">
        <v>151</v>
      </c>
      <c r="AV45" s="30" t="s">
        <v>151</v>
      </c>
      <c r="AW45" s="30" t="s">
        <v>151</v>
      </c>
      <c r="AX45" s="30" t="s">
        <v>151</v>
      </c>
      <c r="AY45" s="30" t="s">
        <v>151</v>
      </c>
      <c r="AZ45" s="30" t="s">
        <v>151</v>
      </c>
      <c r="BA45" s="30" t="s">
        <v>151</v>
      </c>
      <c r="BB45" s="30" t="s">
        <v>151</v>
      </c>
      <c r="BC45" s="30" t="s">
        <v>151</v>
      </c>
      <c r="BD45" s="30" t="s">
        <v>151</v>
      </c>
      <c r="BE45" s="30" t="s">
        <v>151</v>
      </c>
      <c r="BF45" s="30" t="s">
        <v>151</v>
      </c>
      <c r="BG45" s="30" t="s">
        <v>151</v>
      </c>
      <c r="BH45" s="30" t="s">
        <v>151</v>
      </c>
      <c r="BI45" s="30" t="s">
        <v>151</v>
      </c>
      <c r="BJ45" s="30" t="s">
        <v>151</v>
      </c>
      <c r="BK45" s="30" t="s">
        <v>151</v>
      </c>
    </row>
    <row r="46" spans="2:63" x14ac:dyDescent="0.25">
      <c r="B46" s="46"/>
      <c r="C46" s="15"/>
      <c r="D46" s="15"/>
      <c r="E46" s="15"/>
      <c r="F46" s="15" t="s">
        <v>124</v>
      </c>
      <c r="G46" s="30">
        <v>5.8209662687653587</v>
      </c>
      <c r="H46" s="30">
        <v>0</v>
      </c>
      <c r="I46" s="30">
        <v>0</v>
      </c>
      <c r="J46" s="30">
        <v>0</v>
      </c>
      <c r="K46" s="30" t="s">
        <v>151</v>
      </c>
      <c r="L46" s="30" t="s">
        <v>151</v>
      </c>
      <c r="M46" s="30">
        <v>0</v>
      </c>
      <c r="N46" s="30" t="s">
        <v>151</v>
      </c>
      <c r="O46" s="30" t="s">
        <v>151</v>
      </c>
      <c r="P46" s="30">
        <v>0</v>
      </c>
      <c r="Q46" s="30">
        <v>0</v>
      </c>
      <c r="R46" s="30" t="s">
        <v>151</v>
      </c>
      <c r="S46" s="30" t="s">
        <v>151</v>
      </c>
      <c r="T46" s="30">
        <v>0</v>
      </c>
      <c r="U46" s="30">
        <v>6.2453090047323352</v>
      </c>
      <c r="V46" s="30" t="s">
        <v>151</v>
      </c>
      <c r="W46" s="30" t="s">
        <v>151</v>
      </c>
      <c r="X46" s="30" t="s">
        <v>151</v>
      </c>
      <c r="Y46" s="30" t="s">
        <v>151</v>
      </c>
      <c r="Z46" s="30">
        <v>3.3114424924251455</v>
      </c>
      <c r="AA46" s="30">
        <v>0</v>
      </c>
      <c r="AB46" s="30" t="s">
        <v>151</v>
      </c>
      <c r="AC46" s="30" t="s">
        <v>151</v>
      </c>
      <c r="AD46" s="30" t="s">
        <v>151</v>
      </c>
      <c r="AE46" s="30" t="s">
        <v>151</v>
      </c>
      <c r="AF46" s="30" t="s">
        <v>151</v>
      </c>
      <c r="AG46" s="30" t="s">
        <v>151</v>
      </c>
      <c r="AH46" s="30" t="s">
        <v>151</v>
      </c>
      <c r="AI46" s="30" t="s">
        <v>151</v>
      </c>
      <c r="AJ46" s="30" t="s">
        <v>151</v>
      </c>
      <c r="AK46" s="30" t="s">
        <v>151</v>
      </c>
      <c r="AL46" s="30" t="s">
        <v>151</v>
      </c>
      <c r="AM46" s="30" t="s">
        <v>151</v>
      </c>
      <c r="AN46" s="30" t="s">
        <v>151</v>
      </c>
      <c r="AO46" s="30" t="s">
        <v>151</v>
      </c>
      <c r="AP46" s="30" t="s">
        <v>151</v>
      </c>
      <c r="AQ46" s="30" t="s">
        <v>151</v>
      </c>
      <c r="AR46" s="30" t="s">
        <v>151</v>
      </c>
      <c r="AS46" s="30" t="s">
        <v>151</v>
      </c>
      <c r="AT46" s="30" t="s">
        <v>151</v>
      </c>
      <c r="AU46" s="30" t="s">
        <v>151</v>
      </c>
      <c r="AV46" s="30" t="s">
        <v>151</v>
      </c>
      <c r="AW46" s="30" t="s">
        <v>151</v>
      </c>
      <c r="AX46" s="30" t="s">
        <v>151</v>
      </c>
      <c r="AY46" s="30" t="s">
        <v>151</v>
      </c>
      <c r="AZ46" s="30" t="s">
        <v>151</v>
      </c>
      <c r="BA46" s="30" t="s">
        <v>151</v>
      </c>
      <c r="BB46" s="30" t="s">
        <v>151</v>
      </c>
      <c r="BC46" s="30" t="s">
        <v>151</v>
      </c>
      <c r="BD46" s="30" t="s">
        <v>151</v>
      </c>
      <c r="BE46" s="30" t="s">
        <v>151</v>
      </c>
      <c r="BF46" s="30" t="s">
        <v>151</v>
      </c>
      <c r="BG46" s="30" t="s">
        <v>151</v>
      </c>
      <c r="BH46" s="30" t="s">
        <v>151</v>
      </c>
      <c r="BI46" s="30" t="s">
        <v>151</v>
      </c>
      <c r="BJ46" s="30" t="s">
        <v>151</v>
      </c>
      <c r="BK46" s="30" t="s">
        <v>151</v>
      </c>
    </row>
    <row r="47" spans="2:63" x14ac:dyDescent="0.25">
      <c r="B47" s="46"/>
      <c r="C47" s="15"/>
      <c r="D47" s="15"/>
      <c r="E47" s="15"/>
      <c r="F47" s="15" t="s">
        <v>125</v>
      </c>
      <c r="G47" s="30">
        <v>0.46156874545410231</v>
      </c>
      <c r="H47" s="30">
        <v>0</v>
      </c>
      <c r="I47" s="30">
        <v>14.193805378517023</v>
      </c>
      <c r="J47" s="30">
        <v>0</v>
      </c>
      <c r="K47" s="30" t="s">
        <v>151</v>
      </c>
      <c r="L47" s="30" t="s">
        <v>151</v>
      </c>
      <c r="M47" s="30">
        <v>0</v>
      </c>
      <c r="N47" s="30" t="s">
        <v>151</v>
      </c>
      <c r="O47" s="30" t="s">
        <v>151</v>
      </c>
      <c r="P47" s="30">
        <v>0</v>
      </c>
      <c r="Q47" s="30">
        <v>0</v>
      </c>
      <c r="R47" s="30" t="s">
        <v>151</v>
      </c>
      <c r="S47" s="30" t="s">
        <v>151</v>
      </c>
      <c r="T47" s="30">
        <v>0</v>
      </c>
      <c r="U47" s="30">
        <v>0.47513367474296969</v>
      </c>
      <c r="V47" s="30" t="s">
        <v>151</v>
      </c>
      <c r="W47" s="30" t="s">
        <v>151</v>
      </c>
      <c r="X47" s="30" t="s">
        <v>151</v>
      </c>
      <c r="Y47" s="30" t="s">
        <v>151</v>
      </c>
      <c r="Z47" s="30">
        <v>0</v>
      </c>
      <c r="AA47" s="30">
        <v>0</v>
      </c>
      <c r="AB47" s="30" t="s">
        <v>151</v>
      </c>
      <c r="AC47" s="30" t="s">
        <v>151</v>
      </c>
      <c r="AD47" s="30" t="s">
        <v>151</v>
      </c>
      <c r="AE47" s="30" t="s">
        <v>151</v>
      </c>
      <c r="AF47" s="30" t="s">
        <v>151</v>
      </c>
      <c r="AG47" s="30" t="s">
        <v>151</v>
      </c>
      <c r="AH47" s="30" t="s">
        <v>151</v>
      </c>
      <c r="AI47" s="30" t="s">
        <v>151</v>
      </c>
      <c r="AJ47" s="30" t="s">
        <v>151</v>
      </c>
      <c r="AK47" s="30" t="s">
        <v>151</v>
      </c>
      <c r="AL47" s="30" t="s">
        <v>151</v>
      </c>
      <c r="AM47" s="30" t="s">
        <v>151</v>
      </c>
      <c r="AN47" s="30" t="s">
        <v>151</v>
      </c>
      <c r="AO47" s="30" t="s">
        <v>151</v>
      </c>
      <c r="AP47" s="30" t="s">
        <v>151</v>
      </c>
      <c r="AQ47" s="30" t="s">
        <v>151</v>
      </c>
      <c r="AR47" s="30" t="s">
        <v>151</v>
      </c>
      <c r="AS47" s="30" t="s">
        <v>151</v>
      </c>
      <c r="AT47" s="30" t="s">
        <v>151</v>
      </c>
      <c r="AU47" s="30" t="s">
        <v>151</v>
      </c>
      <c r="AV47" s="30" t="s">
        <v>151</v>
      </c>
      <c r="AW47" s="30" t="s">
        <v>151</v>
      </c>
      <c r="AX47" s="30" t="s">
        <v>151</v>
      </c>
      <c r="AY47" s="30" t="s">
        <v>151</v>
      </c>
      <c r="AZ47" s="30" t="s">
        <v>151</v>
      </c>
      <c r="BA47" s="30" t="s">
        <v>151</v>
      </c>
      <c r="BB47" s="30" t="s">
        <v>151</v>
      </c>
      <c r="BC47" s="30" t="s">
        <v>151</v>
      </c>
      <c r="BD47" s="30" t="s">
        <v>151</v>
      </c>
      <c r="BE47" s="30" t="s">
        <v>151</v>
      </c>
      <c r="BF47" s="30" t="s">
        <v>151</v>
      </c>
      <c r="BG47" s="30" t="s">
        <v>151</v>
      </c>
      <c r="BH47" s="30" t="s">
        <v>151</v>
      </c>
      <c r="BI47" s="30" t="s">
        <v>151</v>
      </c>
      <c r="BJ47" s="30" t="s">
        <v>151</v>
      </c>
      <c r="BK47" s="30" t="s">
        <v>151</v>
      </c>
    </row>
    <row r="48" spans="2:63" x14ac:dyDescent="0.25">
      <c r="B48" s="46"/>
      <c r="C48" s="15"/>
      <c r="D48" s="15"/>
      <c r="E48" s="15"/>
      <c r="F48" s="15" t="s">
        <v>126</v>
      </c>
      <c r="G48" s="30">
        <v>0.30954162451971562</v>
      </c>
      <c r="H48" s="30">
        <v>0</v>
      </c>
      <c r="I48" s="30">
        <v>0</v>
      </c>
      <c r="J48" s="30">
        <v>0</v>
      </c>
      <c r="K48" s="30" t="s">
        <v>151</v>
      </c>
      <c r="L48" s="30" t="s">
        <v>151</v>
      </c>
      <c r="M48" s="30">
        <v>24.520971712708665</v>
      </c>
      <c r="N48" s="30" t="s">
        <v>151</v>
      </c>
      <c r="O48" s="30" t="s">
        <v>151</v>
      </c>
      <c r="P48" s="30">
        <v>0</v>
      </c>
      <c r="Q48" s="30">
        <v>44.751432217425545</v>
      </c>
      <c r="R48" s="30" t="s">
        <v>151</v>
      </c>
      <c r="S48" s="30" t="s">
        <v>151</v>
      </c>
      <c r="T48" s="30">
        <v>0</v>
      </c>
      <c r="U48" s="30">
        <v>0.13300817036428192</v>
      </c>
      <c r="V48" s="30" t="s">
        <v>151</v>
      </c>
      <c r="W48" s="30" t="s">
        <v>151</v>
      </c>
      <c r="X48" s="30" t="s">
        <v>151</v>
      </c>
      <c r="Y48" s="30" t="s">
        <v>151</v>
      </c>
      <c r="Z48" s="30">
        <v>0</v>
      </c>
      <c r="AA48" s="30">
        <v>0</v>
      </c>
      <c r="AB48" s="30" t="s">
        <v>151</v>
      </c>
      <c r="AC48" s="30" t="s">
        <v>151</v>
      </c>
      <c r="AD48" s="30" t="s">
        <v>151</v>
      </c>
      <c r="AE48" s="30" t="s">
        <v>151</v>
      </c>
      <c r="AF48" s="30" t="s">
        <v>151</v>
      </c>
      <c r="AG48" s="30" t="s">
        <v>151</v>
      </c>
      <c r="AH48" s="30" t="s">
        <v>151</v>
      </c>
      <c r="AI48" s="30" t="s">
        <v>151</v>
      </c>
      <c r="AJ48" s="30" t="s">
        <v>151</v>
      </c>
      <c r="AK48" s="30" t="s">
        <v>151</v>
      </c>
      <c r="AL48" s="30" t="s">
        <v>151</v>
      </c>
      <c r="AM48" s="30" t="s">
        <v>151</v>
      </c>
      <c r="AN48" s="30" t="s">
        <v>151</v>
      </c>
      <c r="AO48" s="30" t="s">
        <v>151</v>
      </c>
      <c r="AP48" s="30" t="s">
        <v>151</v>
      </c>
      <c r="AQ48" s="30" t="s">
        <v>151</v>
      </c>
      <c r="AR48" s="30" t="s">
        <v>151</v>
      </c>
      <c r="AS48" s="30" t="s">
        <v>151</v>
      </c>
      <c r="AT48" s="30" t="s">
        <v>151</v>
      </c>
      <c r="AU48" s="30" t="s">
        <v>151</v>
      </c>
      <c r="AV48" s="30" t="s">
        <v>151</v>
      </c>
      <c r="AW48" s="30" t="s">
        <v>151</v>
      </c>
      <c r="AX48" s="30" t="s">
        <v>151</v>
      </c>
      <c r="AY48" s="30" t="s">
        <v>151</v>
      </c>
      <c r="AZ48" s="30" t="s">
        <v>151</v>
      </c>
      <c r="BA48" s="30" t="s">
        <v>151</v>
      </c>
      <c r="BB48" s="30" t="s">
        <v>151</v>
      </c>
      <c r="BC48" s="30" t="s">
        <v>151</v>
      </c>
      <c r="BD48" s="30" t="s">
        <v>151</v>
      </c>
      <c r="BE48" s="30" t="s">
        <v>151</v>
      </c>
      <c r="BF48" s="30" t="s">
        <v>151</v>
      </c>
      <c r="BG48" s="30" t="s">
        <v>151</v>
      </c>
      <c r="BH48" s="30" t="s">
        <v>151</v>
      </c>
      <c r="BI48" s="30" t="s">
        <v>151</v>
      </c>
      <c r="BJ48" s="30" t="s">
        <v>151</v>
      </c>
      <c r="BK48" s="30" t="s">
        <v>151</v>
      </c>
    </row>
    <row r="49" spans="2:63" x14ac:dyDescent="0.25">
      <c r="B49" s="46"/>
      <c r="C49" s="15"/>
      <c r="D49" s="15" t="s">
        <v>136</v>
      </c>
      <c r="E49" s="15" t="s">
        <v>143</v>
      </c>
      <c r="F49" s="15" t="s">
        <v>113</v>
      </c>
      <c r="G49" s="33">
        <v>100</v>
      </c>
      <c r="H49" s="33">
        <v>100</v>
      </c>
      <c r="I49" s="33">
        <v>100</v>
      </c>
      <c r="J49" s="33">
        <v>100</v>
      </c>
      <c r="K49" s="33">
        <v>100</v>
      </c>
      <c r="L49" s="33">
        <v>100</v>
      </c>
      <c r="M49" s="33">
        <v>100</v>
      </c>
      <c r="N49" s="33">
        <v>100</v>
      </c>
      <c r="O49" s="33">
        <v>100</v>
      </c>
      <c r="P49" s="33">
        <v>100</v>
      </c>
      <c r="Q49" s="33">
        <v>100</v>
      </c>
      <c r="R49" s="33">
        <v>100</v>
      </c>
      <c r="S49" s="33">
        <v>100</v>
      </c>
      <c r="T49" s="33">
        <v>100</v>
      </c>
      <c r="U49" s="33">
        <v>100</v>
      </c>
      <c r="V49" s="33">
        <v>100</v>
      </c>
      <c r="W49" s="33">
        <v>100</v>
      </c>
      <c r="X49" s="33">
        <v>100</v>
      </c>
      <c r="Y49" s="33">
        <v>100</v>
      </c>
      <c r="Z49" s="33">
        <v>100</v>
      </c>
      <c r="AA49" s="33">
        <v>100</v>
      </c>
      <c r="AB49" s="33">
        <v>100</v>
      </c>
      <c r="AC49" s="33">
        <v>100</v>
      </c>
      <c r="AD49" s="33">
        <v>100</v>
      </c>
      <c r="AE49" s="33">
        <v>100</v>
      </c>
      <c r="AF49" s="33">
        <v>100</v>
      </c>
      <c r="AG49" s="33">
        <v>100</v>
      </c>
      <c r="AH49" s="33">
        <v>100</v>
      </c>
      <c r="AI49" s="33">
        <v>100</v>
      </c>
      <c r="AJ49" s="33">
        <v>100</v>
      </c>
      <c r="AK49" s="33">
        <v>100</v>
      </c>
      <c r="AL49" s="33">
        <v>100</v>
      </c>
      <c r="AM49" s="33">
        <v>100</v>
      </c>
      <c r="AN49" s="33">
        <v>100</v>
      </c>
      <c r="AO49" s="33">
        <v>100</v>
      </c>
      <c r="AP49" s="33">
        <v>100</v>
      </c>
      <c r="AQ49" s="33">
        <v>100</v>
      </c>
      <c r="AR49" s="33">
        <v>100</v>
      </c>
      <c r="AS49" s="33">
        <v>100</v>
      </c>
      <c r="AT49" s="33">
        <v>100</v>
      </c>
      <c r="AU49" s="33">
        <v>100</v>
      </c>
      <c r="AV49" s="33">
        <v>100</v>
      </c>
      <c r="AW49" s="33">
        <v>100</v>
      </c>
      <c r="AX49" s="33">
        <v>100</v>
      </c>
      <c r="AY49" s="33">
        <v>100</v>
      </c>
      <c r="AZ49" s="33">
        <v>100</v>
      </c>
      <c r="BA49" s="33">
        <v>100</v>
      </c>
      <c r="BB49" s="33">
        <v>100</v>
      </c>
      <c r="BC49" s="33">
        <v>100</v>
      </c>
      <c r="BD49" s="33">
        <v>100</v>
      </c>
      <c r="BE49" s="33">
        <v>100</v>
      </c>
      <c r="BF49" s="33">
        <v>100</v>
      </c>
      <c r="BG49" s="33">
        <v>100</v>
      </c>
      <c r="BH49" s="33">
        <v>100</v>
      </c>
      <c r="BI49" s="33">
        <v>100</v>
      </c>
      <c r="BJ49" s="33">
        <v>100</v>
      </c>
      <c r="BK49" s="33">
        <v>100</v>
      </c>
    </row>
    <row r="50" spans="2:63" x14ac:dyDescent="0.25">
      <c r="B50" s="46"/>
      <c r="C50" s="15"/>
      <c r="D50" s="15"/>
      <c r="E50" s="15"/>
      <c r="F50" s="15" t="s">
        <v>122</v>
      </c>
      <c r="G50" s="30">
        <v>37.403838016432026</v>
      </c>
      <c r="H50" s="30">
        <v>1.6164990671453294</v>
      </c>
      <c r="I50" s="30">
        <v>29.738571918530894</v>
      </c>
      <c r="J50" s="30">
        <v>25.226535296237788</v>
      </c>
      <c r="K50" s="30">
        <v>66.666666666666671</v>
      </c>
      <c r="L50" s="30" t="s">
        <v>151</v>
      </c>
      <c r="M50" s="30">
        <v>31.789124983223466</v>
      </c>
      <c r="N50" s="30">
        <v>22.536993933915127</v>
      </c>
      <c r="O50" s="30" t="s">
        <v>151</v>
      </c>
      <c r="P50" s="30">
        <v>0</v>
      </c>
      <c r="Q50" s="30">
        <v>15.984721922152611</v>
      </c>
      <c r="R50" s="30" t="s">
        <v>151</v>
      </c>
      <c r="S50" s="30">
        <v>0</v>
      </c>
      <c r="T50" s="30">
        <v>43.86490473402084</v>
      </c>
      <c r="U50" s="30">
        <v>32.278674737535091</v>
      </c>
      <c r="V50" s="30" t="s">
        <v>151</v>
      </c>
      <c r="W50" s="30" t="s">
        <v>151</v>
      </c>
      <c r="X50" s="30" t="s">
        <v>151</v>
      </c>
      <c r="Y50" s="30" t="s">
        <v>151</v>
      </c>
      <c r="Z50" s="30">
        <v>34.483861316601491</v>
      </c>
      <c r="AA50" s="30" t="s">
        <v>151</v>
      </c>
      <c r="AB50" s="30" t="s">
        <v>151</v>
      </c>
      <c r="AC50" s="30" t="s">
        <v>151</v>
      </c>
      <c r="AD50" s="30" t="s">
        <v>151</v>
      </c>
      <c r="AE50" s="30">
        <v>9.1775881339608389</v>
      </c>
      <c r="AF50" s="30" t="s">
        <v>151</v>
      </c>
      <c r="AG50" s="30">
        <v>0</v>
      </c>
      <c r="AH50" s="30">
        <v>36.747918140711427</v>
      </c>
      <c r="AI50" s="30" t="s">
        <v>151</v>
      </c>
      <c r="AJ50" s="30" t="s">
        <v>151</v>
      </c>
      <c r="AK50" s="30">
        <v>24.17129656159516</v>
      </c>
      <c r="AL50" s="30" t="s">
        <v>151</v>
      </c>
      <c r="AM50" s="30" t="s">
        <v>151</v>
      </c>
      <c r="AN50" s="30" t="s">
        <v>151</v>
      </c>
      <c r="AO50" s="30" t="s">
        <v>151</v>
      </c>
      <c r="AP50" s="30" t="s">
        <v>151</v>
      </c>
      <c r="AQ50" s="30" t="s">
        <v>151</v>
      </c>
      <c r="AR50" s="30" t="s">
        <v>151</v>
      </c>
      <c r="AS50" s="30" t="s">
        <v>151</v>
      </c>
      <c r="AT50" s="30" t="s">
        <v>151</v>
      </c>
      <c r="AU50" s="30" t="s">
        <v>151</v>
      </c>
      <c r="AV50" s="30" t="s">
        <v>151</v>
      </c>
      <c r="AW50" s="30" t="s">
        <v>151</v>
      </c>
      <c r="AX50" s="30" t="s">
        <v>151</v>
      </c>
      <c r="AY50" s="30" t="s">
        <v>151</v>
      </c>
      <c r="AZ50" s="30" t="s">
        <v>151</v>
      </c>
      <c r="BA50" s="30" t="s">
        <v>151</v>
      </c>
      <c r="BB50" s="30" t="s">
        <v>151</v>
      </c>
      <c r="BC50" s="30" t="s">
        <v>151</v>
      </c>
      <c r="BD50" s="30" t="s">
        <v>151</v>
      </c>
      <c r="BE50" s="30" t="s">
        <v>151</v>
      </c>
      <c r="BF50" s="30" t="s">
        <v>151</v>
      </c>
      <c r="BG50" s="30" t="s">
        <v>151</v>
      </c>
      <c r="BH50" s="30" t="s">
        <v>151</v>
      </c>
      <c r="BI50" s="30" t="s">
        <v>151</v>
      </c>
      <c r="BJ50" s="30" t="s">
        <v>151</v>
      </c>
      <c r="BK50" s="30" t="s">
        <v>151</v>
      </c>
    </row>
    <row r="51" spans="2:63" x14ac:dyDescent="0.25">
      <c r="B51" s="46"/>
      <c r="C51" s="15"/>
      <c r="D51" s="15"/>
      <c r="E51" s="15"/>
      <c r="F51" s="15" t="s">
        <v>123</v>
      </c>
      <c r="G51" s="30">
        <v>56.532578595811479</v>
      </c>
      <c r="H51" s="30">
        <v>95.005017882520931</v>
      </c>
      <c r="I51" s="30">
        <v>69.203681634506381</v>
      </c>
      <c r="J51" s="30">
        <v>74.773464703762215</v>
      </c>
      <c r="K51" s="30">
        <v>0</v>
      </c>
      <c r="L51" s="30" t="s">
        <v>151</v>
      </c>
      <c r="M51" s="30">
        <v>61.451537143616314</v>
      </c>
      <c r="N51" s="30">
        <v>71.827673613855026</v>
      </c>
      <c r="O51" s="30" t="s">
        <v>151</v>
      </c>
      <c r="P51" s="30">
        <v>100</v>
      </c>
      <c r="Q51" s="30">
        <v>84.015278077847398</v>
      </c>
      <c r="R51" s="30" t="s">
        <v>151</v>
      </c>
      <c r="S51" s="30">
        <v>100</v>
      </c>
      <c r="T51" s="30">
        <v>51.762758388331598</v>
      </c>
      <c r="U51" s="30">
        <v>59.313877587240249</v>
      </c>
      <c r="V51" s="30" t="s">
        <v>151</v>
      </c>
      <c r="W51" s="30" t="s">
        <v>151</v>
      </c>
      <c r="X51" s="30" t="s">
        <v>151</v>
      </c>
      <c r="Y51" s="30" t="s">
        <v>151</v>
      </c>
      <c r="Z51" s="30">
        <v>55.788749928085487</v>
      </c>
      <c r="AA51" s="30" t="s">
        <v>151</v>
      </c>
      <c r="AB51" s="30" t="s">
        <v>151</v>
      </c>
      <c r="AC51" s="30" t="s">
        <v>151</v>
      </c>
      <c r="AD51" s="30" t="s">
        <v>151</v>
      </c>
      <c r="AE51" s="30">
        <v>90.822411866039161</v>
      </c>
      <c r="AF51" s="30" t="s">
        <v>151</v>
      </c>
      <c r="AG51" s="30">
        <v>100</v>
      </c>
      <c r="AH51" s="30">
        <v>63.252081859288573</v>
      </c>
      <c r="AI51" s="30" t="s">
        <v>151</v>
      </c>
      <c r="AJ51" s="30" t="s">
        <v>151</v>
      </c>
      <c r="AK51" s="30">
        <v>75.828703438404858</v>
      </c>
      <c r="AL51" s="30" t="s">
        <v>151</v>
      </c>
      <c r="AM51" s="30" t="s">
        <v>151</v>
      </c>
      <c r="AN51" s="30" t="s">
        <v>151</v>
      </c>
      <c r="AO51" s="30" t="s">
        <v>151</v>
      </c>
      <c r="AP51" s="30" t="s">
        <v>151</v>
      </c>
      <c r="AQ51" s="30" t="s">
        <v>151</v>
      </c>
      <c r="AR51" s="30" t="s">
        <v>151</v>
      </c>
      <c r="AS51" s="30" t="s">
        <v>151</v>
      </c>
      <c r="AT51" s="30" t="s">
        <v>151</v>
      </c>
      <c r="AU51" s="30" t="s">
        <v>151</v>
      </c>
      <c r="AV51" s="30" t="s">
        <v>151</v>
      </c>
      <c r="AW51" s="30" t="s">
        <v>151</v>
      </c>
      <c r="AX51" s="30" t="s">
        <v>151</v>
      </c>
      <c r="AY51" s="30" t="s">
        <v>151</v>
      </c>
      <c r="AZ51" s="30" t="s">
        <v>151</v>
      </c>
      <c r="BA51" s="30" t="s">
        <v>151</v>
      </c>
      <c r="BB51" s="30" t="s">
        <v>151</v>
      </c>
      <c r="BC51" s="30" t="s">
        <v>151</v>
      </c>
      <c r="BD51" s="30" t="s">
        <v>151</v>
      </c>
      <c r="BE51" s="30" t="s">
        <v>151</v>
      </c>
      <c r="BF51" s="30" t="s">
        <v>151</v>
      </c>
      <c r="BG51" s="30" t="s">
        <v>151</v>
      </c>
      <c r="BH51" s="30" t="s">
        <v>151</v>
      </c>
      <c r="BI51" s="30" t="s">
        <v>151</v>
      </c>
      <c r="BJ51" s="30" t="s">
        <v>151</v>
      </c>
      <c r="BK51" s="30" t="s">
        <v>151</v>
      </c>
    </row>
    <row r="52" spans="2:63" x14ac:dyDescent="0.25">
      <c r="B52" s="46"/>
      <c r="C52" s="15"/>
      <c r="D52" s="15"/>
      <c r="E52" s="15"/>
      <c r="F52" s="15" t="s">
        <v>124</v>
      </c>
      <c r="G52" s="30">
        <v>5.5698600784112546</v>
      </c>
      <c r="H52" s="30">
        <v>0</v>
      </c>
      <c r="I52" s="30">
        <v>1.0577464469627822</v>
      </c>
      <c r="J52" s="30">
        <v>0</v>
      </c>
      <c r="K52" s="30">
        <v>33.333333333333336</v>
      </c>
      <c r="L52" s="30" t="s">
        <v>151</v>
      </c>
      <c r="M52" s="30">
        <v>2.5047601202952543</v>
      </c>
      <c r="N52" s="30">
        <v>5.6353324522298482</v>
      </c>
      <c r="O52" s="30" t="s">
        <v>151</v>
      </c>
      <c r="P52" s="30">
        <v>0</v>
      </c>
      <c r="Q52" s="30">
        <v>0</v>
      </c>
      <c r="R52" s="30" t="s">
        <v>151</v>
      </c>
      <c r="S52" s="30">
        <v>0</v>
      </c>
      <c r="T52" s="30">
        <v>4.3020932066772009</v>
      </c>
      <c r="U52" s="30">
        <v>7.5701031037358062</v>
      </c>
      <c r="V52" s="30" t="s">
        <v>151</v>
      </c>
      <c r="W52" s="30" t="s">
        <v>151</v>
      </c>
      <c r="X52" s="30" t="s">
        <v>151</v>
      </c>
      <c r="Y52" s="30" t="s">
        <v>151</v>
      </c>
      <c r="Z52" s="30">
        <v>8.8006437819656487</v>
      </c>
      <c r="AA52" s="30" t="s">
        <v>151</v>
      </c>
      <c r="AB52" s="30" t="s">
        <v>151</v>
      </c>
      <c r="AC52" s="30" t="s">
        <v>151</v>
      </c>
      <c r="AD52" s="30" t="s">
        <v>151</v>
      </c>
      <c r="AE52" s="30">
        <v>0</v>
      </c>
      <c r="AF52" s="30" t="s">
        <v>151</v>
      </c>
      <c r="AG52" s="30">
        <v>0</v>
      </c>
      <c r="AH52" s="30">
        <v>0</v>
      </c>
      <c r="AI52" s="30" t="s">
        <v>151</v>
      </c>
      <c r="AJ52" s="30" t="s">
        <v>151</v>
      </c>
      <c r="AK52" s="30">
        <v>0</v>
      </c>
      <c r="AL52" s="30" t="s">
        <v>151</v>
      </c>
      <c r="AM52" s="30" t="s">
        <v>151</v>
      </c>
      <c r="AN52" s="30" t="s">
        <v>151</v>
      </c>
      <c r="AO52" s="30" t="s">
        <v>151</v>
      </c>
      <c r="AP52" s="30" t="s">
        <v>151</v>
      </c>
      <c r="AQ52" s="30" t="s">
        <v>151</v>
      </c>
      <c r="AR52" s="30" t="s">
        <v>151</v>
      </c>
      <c r="AS52" s="30" t="s">
        <v>151</v>
      </c>
      <c r="AT52" s="30" t="s">
        <v>151</v>
      </c>
      <c r="AU52" s="30" t="s">
        <v>151</v>
      </c>
      <c r="AV52" s="30" t="s">
        <v>151</v>
      </c>
      <c r="AW52" s="30" t="s">
        <v>151</v>
      </c>
      <c r="AX52" s="30" t="s">
        <v>151</v>
      </c>
      <c r="AY52" s="30" t="s">
        <v>151</v>
      </c>
      <c r="AZ52" s="30" t="s">
        <v>151</v>
      </c>
      <c r="BA52" s="30" t="s">
        <v>151</v>
      </c>
      <c r="BB52" s="30" t="s">
        <v>151</v>
      </c>
      <c r="BC52" s="30" t="s">
        <v>151</v>
      </c>
      <c r="BD52" s="30" t="s">
        <v>151</v>
      </c>
      <c r="BE52" s="30" t="s">
        <v>151</v>
      </c>
      <c r="BF52" s="30" t="s">
        <v>151</v>
      </c>
      <c r="BG52" s="30" t="s">
        <v>151</v>
      </c>
      <c r="BH52" s="30" t="s">
        <v>151</v>
      </c>
      <c r="BI52" s="30" t="s">
        <v>151</v>
      </c>
      <c r="BJ52" s="30" t="s">
        <v>151</v>
      </c>
      <c r="BK52" s="30" t="s">
        <v>151</v>
      </c>
    </row>
    <row r="53" spans="2:63" x14ac:dyDescent="0.25">
      <c r="B53" s="46"/>
      <c r="C53" s="15"/>
      <c r="D53" s="15"/>
      <c r="E53" s="15"/>
      <c r="F53" s="15" t="s">
        <v>125</v>
      </c>
      <c r="G53" s="30">
        <v>0.32157299870739997</v>
      </c>
      <c r="H53" s="30">
        <v>3.3784830503337382</v>
      </c>
      <c r="I53" s="30">
        <v>0</v>
      </c>
      <c r="J53" s="30">
        <v>0</v>
      </c>
      <c r="K53" s="30">
        <v>0</v>
      </c>
      <c r="L53" s="30" t="s">
        <v>151</v>
      </c>
      <c r="M53" s="30">
        <v>0</v>
      </c>
      <c r="N53" s="30">
        <v>0</v>
      </c>
      <c r="O53" s="30" t="s">
        <v>151</v>
      </c>
      <c r="P53" s="30">
        <v>0</v>
      </c>
      <c r="Q53" s="30">
        <v>0</v>
      </c>
      <c r="R53" s="30" t="s">
        <v>151</v>
      </c>
      <c r="S53" s="30">
        <v>0</v>
      </c>
      <c r="T53" s="30">
        <v>7.0243670970841027E-2</v>
      </c>
      <c r="U53" s="30">
        <v>0.53264453709513737</v>
      </c>
      <c r="V53" s="30" t="s">
        <v>151</v>
      </c>
      <c r="W53" s="30" t="s">
        <v>151</v>
      </c>
      <c r="X53" s="30" t="s">
        <v>151</v>
      </c>
      <c r="Y53" s="30" t="s">
        <v>151</v>
      </c>
      <c r="Z53" s="30">
        <v>0.92674497334733497</v>
      </c>
      <c r="AA53" s="30" t="s">
        <v>151</v>
      </c>
      <c r="AB53" s="30" t="s">
        <v>151</v>
      </c>
      <c r="AC53" s="30" t="s">
        <v>151</v>
      </c>
      <c r="AD53" s="30" t="s">
        <v>151</v>
      </c>
      <c r="AE53" s="30">
        <v>0</v>
      </c>
      <c r="AF53" s="30" t="s">
        <v>151</v>
      </c>
      <c r="AG53" s="30">
        <v>0</v>
      </c>
      <c r="AH53" s="30">
        <v>0</v>
      </c>
      <c r="AI53" s="30" t="s">
        <v>151</v>
      </c>
      <c r="AJ53" s="30" t="s">
        <v>151</v>
      </c>
      <c r="AK53" s="30">
        <v>0</v>
      </c>
      <c r="AL53" s="30" t="s">
        <v>151</v>
      </c>
      <c r="AM53" s="30" t="s">
        <v>151</v>
      </c>
      <c r="AN53" s="30" t="s">
        <v>151</v>
      </c>
      <c r="AO53" s="30" t="s">
        <v>151</v>
      </c>
      <c r="AP53" s="30" t="s">
        <v>151</v>
      </c>
      <c r="AQ53" s="30" t="s">
        <v>151</v>
      </c>
      <c r="AR53" s="30" t="s">
        <v>151</v>
      </c>
      <c r="AS53" s="30" t="s">
        <v>151</v>
      </c>
      <c r="AT53" s="30" t="s">
        <v>151</v>
      </c>
      <c r="AU53" s="30" t="s">
        <v>151</v>
      </c>
      <c r="AV53" s="30" t="s">
        <v>151</v>
      </c>
      <c r="AW53" s="30" t="s">
        <v>151</v>
      </c>
      <c r="AX53" s="30" t="s">
        <v>151</v>
      </c>
      <c r="AY53" s="30" t="s">
        <v>151</v>
      </c>
      <c r="AZ53" s="30" t="s">
        <v>151</v>
      </c>
      <c r="BA53" s="30" t="s">
        <v>151</v>
      </c>
      <c r="BB53" s="30" t="s">
        <v>151</v>
      </c>
      <c r="BC53" s="30" t="s">
        <v>151</v>
      </c>
      <c r="BD53" s="30" t="s">
        <v>151</v>
      </c>
      <c r="BE53" s="30" t="s">
        <v>151</v>
      </c>
      <c r="BF53" s="30" t="s">
        <v>151</v>
      </c>
      <c r="BG53" s="30" t="s">
        <v>151</v>
      </c>
      <c r="BH53" s="30" t="s">
        <v>151</v>
      </c>
      <c r="BI53" s="30" t="s">
        <v>151</v>
      </c>
      <c r="BJ53" s="30" t="s">
        <v>151</v>
      </c>
      <c r="BK53" s="30" t="s">
        <v>151</v>
      </c>
    </row>
    <row r="54" spans="2:63" x14ac:dyDescent="0.25">
      <c r="B54" s="46"/>
      <c r="C54" s="15"/>
      <c r="D54" s="15"/>
      <c r="E54" s="15"/>
      <c r="F54" s="15" t="s">
        <v>126</v>
      </c>
      <c r="G54" s="30">
        <v>0.17215031063455125</v>
      </c>
      <c r="H54" s="30">
        <v>0</v>
      </c>
      <c r="I54" s="30">
        <v>0</v>
      </c>
      <c r="J54" s="30">
        <v>0</v>
      </c>
      <c r="K54" s="30">
        <v>0</v>
      </c>
      <c r="L54" s="30" t="s">
        <v>151</v>
      </c>
      <c r="M54" s="30">
        <v>4.2545777528650381</v>
      </c>
      <c r="N54" s="30">
        <v>0</v>
      </c>
      <c r="O54" s="30" t="s">
        <v>151</v>
      </c>
      <c r="P54" s="30">
        <v>0</v>
      </c>
      <c r="Q54" s="30">
        <v>0</v>
      </c>
      <c r="R54" s="30" t="s">
        <v>151</v>
      </c>
      <c r="S54" s="30">
        <v>0</v>
      </c>
      <c r="T54" s="30">
        <v>0</v>
      </c>
      <c r="U54" s="30">
        <v>0.30470003439380694</v>
      </c>
      <c r="V54" s="30" t="s">
        <v>151</v>
      </c>
      <c r="W54" s="30" t="s">
        <v>151</v>
      </c>
      <c r="X54" s="30" t="s">
        <v>151</v>
      </c>
      <c r="Y54" s="30" t="s">
        <v>151</v>
      </c>
      <c r="Z54" s="30">
        <v>0</v>
      </c>
      <c r="AA54" s="30" t="s">
        <v>151</v>
      </c>
      <c r="AB54" s="30" t="s">
        <v>151</v>
      </c>
      <c r="AC54" s="30" t="s">
        <v>151</v>
      </c>
      <c r="AD54" s="30" t="s">
        <v>151</v>
      </c>
      <c r="AE54" s="30">
        <v>0</v>
      </c>
      <c r="AF54" s="30" t="s">
        <v>151</v>
      </c>
      <c r="AG54" s="30">
        <v>0</v>
      </c>
      <c r="AH54" s="30">
        <v>0</v>
      </c>
      <c r="AI54" s="30" t="s">
        <v>151</v>
      </c>
      <c r="AJ54" s="30" t="s">
        <v>151</v>
      </c>
      <c r="AK54" s="30">
        <v>0</v>
      </c>
      <c r="AL54" s="30" t="s">
        <v>151</v>
      </c>
      <c r="AM54" s="30" t="s">
        <v>151</v>
      </c>
      <c r="AN54" s="30" t="s">
        <v>151</v>
      </c>
      <c r="AO54" s="30" t="s">
        <v>151</v>
      </c>
      <c r="AP54" s="30" t="s">
        <v>151</v>
      </c>
      <c r="AQ54" s="30" t="s">
        <v>151</v>
      </c>
      <c r="AR54" s="30" t="s">
        <v>151</v>
      </c>
      <c r="AS54" s="30" t="s">
        <v>151</v>
      </c>
      <c r="AT54" s="30" t="s">
        <v>151</v>
      </c>
      <c r="AU54" s="30" t="s">
        <v>151</v>
      </c>
      <c r="AV54" s="30" t="s">
        <v>151</v>
      </c>
      <c r="AW54" s="30" t="s">
        <v>151</v>
      </c>
      <c r="AX54" s="30" t="s">
        <v>151</v>
      </c>
      <c r="AY54" s="30" t="s">
        <v>151</v>
      </c>
      <c r="AZ54" s="30" t="s">
        <v>151</v>
      </c>
      <c r="BA54" s="30" t="s">
        <v>151</v>
      </c>
      <c r="BB54" s="30" t="s">
        <v>151</v>
      </c>
      <c r="BC54" s="30" t="s">
        <v>151</v>
      </c>
      <c r="BD54" s="30" t="s">
        <v>151</v>
      </c>
      <c r="BE54" s="30" t="s">
        <v>151</v>
      </c>
      <c r="BF54" s="30" t="s">
        <v>151</v>
      </c>
      <c r="BG54" s="30" t="s">
        <v>151</v>
      </c>
      <c r="BH54" s="30" t="s">
        <v>151</v>
      </c>
      <c r="BI54" s="30" t="s">
        <v>151</v>
      </c>
      <c r="BJ54" s="30" t="s">
        <v>151</v>
      </c>
      <c r="BK54" s="30" t="s">
        <v>151</v>
      </c>
    </row>
    <row r="55" spans="2:63" x14ac:dyDescent="0.25">
      <c r="B55" s="46"/>
      <c r="C55" s="15"/>
      <c r="D55" s="15" t="s">
        <v>136</v>
      </c>
      <c r="E55" s="15" t="s">
        <v>144</v>
      </c>
      <c r="F55" s="15" t="s">
        <v>113</v>
      </c>
      <c r="G55" s="33">
        <v>100</v>
      </c>
      <c r="H55" s="33">
        <v>100</v>
      </c>
      <c r="I55" s="33">
        <v>100</v>
      </c>
      <c r="J55" s="33">
        <v>100</v>
      </c>
      <c r="K55" s="33">
        <v>100</v>
      </c>
      <c r="L55" s="33">
        <v>100</v>
      </c>
      <c r="M55" s="33">
        <v>100</v>
      </c>
      <c r="N55" s="33">
        <v>100</v>
      </c>
      <c r="O55" s="33">
        <v>100</v>
      </c>
      <c r="P55" s="33">
        <v>100</v>
      </c>
      <c r="Q55" s="33">
        <v>100</v>
      </c>
      <c r="R55" s="33">
        <v>100</v>
      </c>
      <c r="S55" s="33">
        <v>100</v>
      </c>
      <c r="T55" s="33">
        <v>100</v>
      </c>
      <c r="U55" s="33">
        <v>100</v>
      </c>
      <c r="V55" s="33">
        <v>100</v>
      </c>
      <c r="W55" s="33">
        <v>100</v>
      </c>
      <c r="X55" s="33">
        <v>100</v>
      </c>
      <c r="Y55" s="33">
        <v>100</v>
      </c>
      <c r="Z55" s="33">
        <v>100</v>
      </c>
      <c r="AA55" s="33">
        <v>100</v>
      </c>
      <c r="AB55" s="33">
        <v>100</v>
      </c>
      <c r="AC55" s="33">
        <v>100</v>
      </c>
      <c r="AD55" s="33">
        <v>100</v>
      </c>
      <c r="AE55" s="33">
        <v>100</v>
      </c>
      <c r="AF55" s="33">
        <v>100</v>
      </c>
      <c r="AG55" s="33">
        <v>100</v>
      </c>
      <c r="AH55" s="33">
        <v>100</v>
      </c>
      <c r="AI55" s="33">
        <v>100</v>
      </c>
      <c r="AJ55" s="33">
        <v>100</v>
      </c>
      <c r="AK55" s="33">
        <v>100</v>
      </c>
      <c r="AL55" s="33">
        <v>100</v>
      </c>
      <c r="AM55" s="33">
        <v>100</v>
      </c>
      <c r="AN55" s="33">
        <v>100</v>
      </c>
      <c r="AO55" s="33">
        <v>100</v>
      </c>
      <c r="AP55" s="33">
        <v>100</v>
      </c>
      <c r="AQ55" s="33">
        <v>100</v>
      </c>
      <c r="AR55" s="33">
        <v>100</v>
      </c>
      <c r="AS55" s="33">
        <v>100</v>
      </c>
      <c r="AT55" s="33">
        <v>100</v>
      </c>
      <c r="AU55" s="33">
        <v>100</v>
      </c>
      <c r="AV55" s="33">
        <v>100</v>
      </c>
      <c r="AW55" s="33">
        <v>100</v>
      </c>
      <c r="AX55" s="33">
        <v>100</v>
      </c>
      <c r="AY55" s="33">
        <v>100</v>
      </c>
      <c r="AZ55" s="33">
        <v>100</v>
      </c>
      <c r="BA55" s="33">
        <v>100</v>
      </c>
      <c r="BB55" s="33">
        <v>100</v>
      </c>
      <c r="BC55" s="33">
        <v>100</v>
      </c>
      <c r="BD55" s="33">
        <v>100</v>
      </c>
      <c r="BE55" s="33">
        <v>100</v>
      </c>
      <c r="BF55" s="33">
        <v>100</v>
      </c>
      <c r="BG55" s="33">
        <v>100</v>
      </c>
      <c r="BH55" s="33">
        <v>100</v>
      </c>
      <c r="BI55" s="33">
        <v>100</v>
      </c>
      <c r="BJ55" s="33">
        <v>100</v>
      </c>
      <c r="BK55" s="33">
        <v>100</v>
      </c>
    </row>
    <row r="56" spans="2:63" x14ac:dyDescent="0.25">
      <c r="B56" s="46"/>
      <c r="C56" s="15"/>
      <c r="D56" s="15"/>
      <c r="E56" s="15"/>
      <c r="F56" s="15" t="s">
        <v>122</v>
      </c>
      <c r="G56" s="30">
        <v>42.446672506757189</v>
      </c>
      <c r="H56" s="30">
        <v>4.829443335771038</v>
      </c>
      <c r="I56" s="30">
        <v>34.396844751955342</v>
      </c>
      <c r="J56" s="30">
        <v>9.2036848258078159</v>
      </c>
      <c r="K56" s="30" t="s">
        <v>151</v>
      </c>
      <c r="L56" s="30">
        <v>0</v>
      </c>
      <c r="M56" s="30">
        <v>24.016810777010676</v>
      </c>
      <c r="N56" s="30">
        <v>27.238968150444883</v>
      </c>
      <c r="O56" s="30" t="s">
        <v>151</v>
      </c>
      <c r="P56" s="30" t="s">
        <v>151</v>
      </c>
      <c r="Q56" s="30">
        <v>19.490724343173369</v>
      </c>
      <c r="R56" s="30" t="s">
        <v>151</v>
      </c>
      <c r="S56" s="30">
        <v>0</v>
      </c>
      <c r="T56" s="30">
        <v>46.699164815721055</v>
      </c>
      <c r="U56" s="30">
        <v>43.400178649151712</v>
      </c>
      <c r="V56" s="30" t="s">
        <v>151</v>
      </c>
      <c r="W56" s="30" t="s">
        <v>151</v>
      </c>
      <c r="X56" s="30" t="s">
        <v>151</v>
      </c>
      <c r="Y56" s="30">
        <v>33.333333333333336</v>
      </c>
      <c r="Z56" s="30">
        <v>100</v>
      </c>
      <c r="AA56" s="30" t="s">
        <v>151</v>
      </c>
      <c r="AB56" s="30" t="s">
        <v>151</v>
      </c>
      <c r="AC56" s="30" t="s">
        <v>151</v>
      </c>
      <c r="AD56" s="30" t="s">
        <v>151</v>
      </c>
      <c r="AE56" s="30" t="s">
        <v>151</v>
      </c>
      <c r="AF56" s="30" t="s">
        <v>151</v>
      </c>
      <c r="AG56" s="30" t="s">
        <v>151</v>
      </c>
      <c r="AH56" s="30">
        <v>26.907521855922731</v>
      </c>
      <c r="AI56" s="30" t="s">
        <v>151</v>
      </c>
      <c r="AJ56" s="30">
        <v>0</v>
      </c>
      <c r="AK56" s="30" t="s">
        <v>151</v>
      </c>
      <c r="AL56" s="30" t="s">
        <v>151</v>
      </c>
      <c r="AM56" s="30" t="s">
        <v>151</v>
      </c>
      <c r="AN56" s="30" t="s">
        <v>151</v>
      </c>
      <c r="AO56" s="30" t="s">
        <v>151</v>
      </c>
      <c r="AP56" s="30" t="s">
        <v>151</v>
      </c>
      <c r="AQ56" s="30" t="s">
        <v>151</v>
      </c>
      <c r="AR56" s="30" t="s">
        <v>151</v>
      </c>
      <c r="AS56" s="30" t="s">
        <v>151</v>
      </c>
      <c r="AT56" s="30" t="s">
        <v>151</v>
      </c>
      <c r="AU56" s="30" t="s">
        <v>151</v>
      </c>
      <c r="AV56" s="30" t="s">
        <v>151</v>
      </c>
      <c r="AW56" s="30" t="s">
        <v>151</v>
      </c>
      <c r="AX56" s="30" t="s">
        <v>151</v>
      </c>
      <c r="AY56" s="30" t="s">
        <v>151</v>
      </c>
      <c r="AZ56" s="30" t="s">
        <v>151</v>
      </c>
      <c r="BA56" s="30" t="s">
        <v>151</v>
      </c>
      <c r="BB56" s="30" t="s">
        <v>151</v>
      </c>
      <c r="BC56" s="30" t="s">
        <v>151</v>
      </c>
      <c r="BD56" s="30" t="s">
        <v>151</v>
      </c>
      <c r="BE56" s="30" t="s">
        <v>151</v>
      </c>
      <c r="BF56" s="30" t="s">
        <v>151</v>
      </c>
      <c r="BG56" s="30" t="s">
        <v>151</v>
      </c>
      <c r="BH56" s="30" t="s">
        <v>151</v>
      </c>
      <c r="BI56" s="30" t="s">
        <v>151</v>
      </c>
      <c r="BJ56" s="30" t="s">
        <v>151</v>
      </c>
      <c r="BK56" s="30" t="s">
        <v>151</v>
      </c>
    </row>
    <row r="57" spans="2:63" x14ac:dyDescent="0.25">
      <c r="B57" s="46"/>
      <c r="C57" s="15"/>
      <c r="D57" s="15"/>
      <c r="E57" s="15"/>
      <c r="F57" s="15" t="s">
        <v>123</v>
      </c>
      <c r="G57" s="30">
        <v>51.554948996488051</v>
      </c>
      <c r="H57" s="30">
        <v>90.887625394441642</v>
      </c>
      <c r="I57" s="30">
        <v>61.498489866402174</v>
      </c>
      <c r="J57" s="30">
        <v>90.796315174192188</v>
      </c>
      <c r="K57" s="30" t="s">
        <v>151</v>
      </c>
      <c r="L57" s="30">
        <v>100</v>
      </c>
      <c r="M57" s="30">
        <v>70.666151313523926</v>
      </c>
      <c r="N57" s="30">
        <v>69.76483643087272</v>
      </c>
      <c r="O57" s="30" t="s">
        <v>151</v>
      </c>
      <c r="P57" s="30" t="s">
        <v>151</v>
      </c>
      <c r="Q57" s="30">
        <v>80.509275656826645</v>
      </c>
      <c r="R57" s="30" t="s">
        <v>151</v>
      </c>
      <c r="S57" s="30">
        <v>99.999999999999986</v>
      </c>
      <c r="T57" s="30">
        <v>48.485490070174336</v>
      </c>
      <c r="U57" s="30">
        <v>49.822263189215562</v>
      </c>
      <c r="V57" s="30" t="s">
        <v>151</v>
      </c>
      <c r="W57" s="30" t="s">
        <v>151</v>
      </c>
      <c r="X57" s="30" t="s">
        <v>151</v>
      </c>
      <c r="Y57" s="30">
        <v>66.666666666666671</v>
      </c>
      <c r="Z57" s="30">
        <v>0</v>
      </c>
      <c r="AA57" s="30" t="s">
        <v>151</v>
      </c>
      <c r="AB57" s="30" t="s">
        <v>151</v>
      </c>
      <c r="AC57" s="30" t="s">
        <v>151</v>
      </c>
      <c r="AD57" s="30" t="s">
        <v>151</v>
      </c>
      <c r="AE57" s="30" t="s">
        <v>151</v>
      </c>
      <c r="AF57" s="30" t="s">
        <v>151</v>
      </c>
      <c r="AG57" s="30" t="s">
        <v>151</v>
      </c>
      <c r="AH57" s="30">
        <v>63.758179092153057</v>
      </c>
      <c r="AI57" s="30" t="s">
        <v>151</v>
      </c>
      <c r="AJ57" s="30">
        <v>100</v>
      </c>
      <c r="AK57" s="30" t="s">
        <v>151</v>
      </c>
      <c r="AL57" s="30" t="s">
        <v>151</v>
      </c>
      <c r="AM57" s="30" t="s">
        <v>151</v>
      </c>
      <c r="AN57" s="30" t="s">
        <v>151</v>
      </c>
      <c r="AO57" s="30" t="s">
        <v>151</v>
      </c>
      <c r="AP57" s="30" t="s">
        <v>151</v>
      </c>
      <c r="AQ57" s="30" t="s">
        <v>151</v>
      </c>
      <c r="AR57" s="30" t="s">
        <v>151</v>
      </c>
      <c r="AS57" s="30" t="s">
        <v>151</v>
      </c>
      <c r="AT57" s="30" t="s">
        <v>151</v>
      </c>
      <c r="AU57" s="30" t="s">
        <v>151</v>
      </c>
      <c r="AV57" s="30" t="s">
        <v>151</v>
      </c>
      <c r="AW57" s="30" t="s">
        <v>151</v>
      </c>
      <c r="AX57" s="30" t="s">
        <v>151</v>
      </c>
      <c r="AY57" s="30" t="s">
        <v>151</v>
      </c>
      <c r="AZ57" s="30" t="s">
        <v>151</v>
      </c>
      <c r="BA57" s="30" t="s">
        <v>151</v>
      </c>
      <c r="BB57" s="30" t="s">
        <v>151</v>
      </c>
      <c r="BC57" s="30" t="s">
        <v>151</v>
      </c>
      <c r="BD57" s="30" t="s">
        <v>151</v>
      </c>
      <c r="BE57" s="30" t="s">
        <v>151</v>
      </c>
      <c r="BF57" s="30" t="s">
        <v>151</v>
      </c>
      <c r="BG57" s="30" t="s">
        <v>151</v>
      </c>
      <c r="BH57" s="30" t="s">
        <v>151</v>
      </c>
      <c r="BI57" s="30" t="s">
        <v>151</v>
      </c>
      <c r="BJ57" s="30" t="s">
        <v>151</v>
      </c>
      <c r="BK57" s="30" t="s">
        <v>151</v>
      </c>
    </row>
    <row r="58" spans="2:63" x14ac:dyDescent="0.25">
      <c r="B58" s="46"/>
      <c r="C58" s="15"/>
      <c r="D58" s="15"/>
      <c r="E58" s="15"/>
      <c r="F58" s="15" t="s">
        <v>124</v>
      </c>
      <c r="G58" s="30">
        <v>5.6638765214334592</v>
      </c>
      <c r="H58" s="30">
        <v>2.1143584749582973</v>
      </c>
      <c r="I58" s="30">
        <v>4.1046653816424907</v>
      </c>
      <c r="J58" s="30">
        <v>0</v>
      </c>
      <c r="K58" s="30" t="s">
        <v>151</v>
      </c>
      <c r="L58" s="30">
        <v>0</v>
      </c>
      <c r="M58" s="30">
        <v>5.3170379094654052</v>
      </c>
      <c r="N58" s="30">
        <v>2.9961954186824542</v>
      </c>
      <c r="O58" s="30" t="s">
        <v>151</v>
      </c>
      <c r="P58" s="30" t="s">
        <v>151</v>
      </c>
      <c r="Q58" s="30">
        <v>0</v>
      </c>
      <c r="R58" s="30" t="s">
        <v>151</v>
      </c>
      <c r="S58" s="30">
        <v>0</v>
      </c>
      <c r="T58" s="30">
        <v>4.4771406383070538</v>
      </c>
      <c r="U58" s="30">
        <v>6.4980918348114827</v>
      </c>
      <c r="V58" s="30" t="s">
        <v>151</v>
      </c>
      <c r="W58" s="30" t="s">
        <v>151</v>
      </c>
      <c r="X58" s="30" t="s">
        <v>151</v>
      </c>
      <c r="Y58" s="30">
        <v>0</v>
      </c>
      <c r="Z58" s="30">
        <v>0</v>
      </c>
      <c r="AA58" s="30" t="s">
        <v>151</v>
      </c>
      <c r="AB58" s="30" t="s">
        <v>151</v>
      </c>
      <c r="AC58" s="30" t="s">
        <v>151</v>
      </c>
      <c r="AD58" s="30" t="s">
        <v>151</v>
      </c>
      <c r="AE58" s="30" t="s">
        <v>151</v>
      </c>
      <c r="AF58" s="30" t="s">
        <v>151</v>
      </c>
      <c r="AG58" s="30" t="s">
        <v>151</v>
      </c>
      <c r="AH58" s="30">
        <v>5.8871531444605534</v>
      </c>
      <c r="AI58" s="30" t="s">
        <v>151</v>
      </c>
      <c r="AJ58" s="30">
        <v>0</v>
      </c>
      <c r="AK58" s="30" t="s">
        <v>151</v>
      </c>
      <c r="AL58" s="30" t="s">
        <v>151</v>
      </c>
      <c r="AM58" s="30" t="s">
        <v>151</v>
      </c>
      <c r="AN58" s="30" t="s">
        <v>151</v>
      </c>
      <c r="AO58" s="30" t="s">
        <v>151</v>
      </c>
      <c r="AP58" s="30" t="s">
        <v>151</v>
      </c>
      <c r="AQ58" s="30" t="s">
        <v>151</v>
      </c>
      <c r="AR58" s="30" t="s">
        <v>151</v>
      </c>
      <c r="AS58" s="30" t="s">
        <v>151</v>
      </c>
      <c r="AT58" s="30" t="s">
        <v>151</v>
      </c>
      <c r="AU58" s="30" t="s">
        <v>151</v>
      </c>
      <c r="AV58" s="30" t="s">
        <v>151</v>
      </c>
      <c r="AW58" s="30" t="s">
        <v>151</v>
      </c>
      <c r="AX58" s="30" t="s">
        <v>151</v>
      </c>
      <c r="AY58" s="30" t="s">
        <v>151</v>
      </c>
      <c r="AZ58" s="30" t="s">
        <v>151</v>
      </c>
      <c r="BA58" s="30" t="s">
        <v>151</v>
      </c>
      <c r="BB58" s="30" t="s">
        <v>151</v>
      </c>
      <c r="BC58" s="30" t="s">
        <v>151</v>
      </c>
      <c r="BD58" s="30" t="s">
        <v>151</v>
      </c>
      <c r="BE58" s="30" t="s">
        <v>151</v>
      </c>
      <c r="BF58" s="30" t="s">
        <v>151</v>
      </c>
      <c r="BG58" s="30" t="s">
        <v>151</v>
      </c>
      <c r="BH58" s="30" t="s">
        <v>151</v>
      </c>
      <c r="BI58" s="30" t="s">
        <v>151</v>
      </c>
      <c r="BJ58" s="30" t="s">
        <v>151</v>
      </c>
      <c r="BK58" s="30" t="s">
        <v>151</v>
      </c>
    </row>
    <row r="59" spans="2:63" x14ac:dyDescent="0.25">
      <c r="B59" s="46"/>
      <c r="C59" s="15"/>
      <c r="D59" s="15"/>
      <c r="E59" s="15"/>
      <c r="F59" s="15" t="s">
        <v>125</v>
      </c>
      <c r="G59" s="30">
        <v>0.29230430674987512</v>
      </c>
      <c r="H59" s="30">
        <v>2.1685727948290228</v>
      </c>
      <c r="I59" s="30">
        <v>0</v>
      </c>
      <c r="J59" s="30">
        <v>0</v>
      </c>
      <c r="K59" s="30" t="s">
        <v>151</v>
      </c>
      <c r="L59" s="30">
        <v>0</v>
      </c>
      <c r="M59" s="30">
        <v>0</v>
      </c>
      <c r="N59" s="30">
        <v>0</v>
      </c>
      <c r="O59" s="30" t="s">
        <v>151</v>
      </c>
      <c r="P59" s="30" t="s">
        <v>151</v>
      </c>
      <c r="Q59" s="30">
        <v>0</v>
      </c>
      <c r="R59" s="30" t="s">
        <v>151</v>
      </c>
      <c r="S59" s="30">
        <v>0</v>
      </c>
      <c r="T59" s="30">
        <v>0.22740356331322095</v>
      </c>
      <c r="U59" s="30">
        <v>0.27946632682019251</v>
      </c>
      <c r="V59" s="30" t="s">
        <v>151</v>
      </c>
      <c r="W59" s="30" t="s">
        <v>151</v>
      </c>
      <c r="X59" s="30" t="s">
        <v>151</v>
      </c>
      <c r="Y59" s="30">
        <v>0</v>
      </c>
      <c r="Z59" s="30">
        <v>0</v>
      </c>
      <c r="AA59" s="30" t="s">
        <v>151</v>
      </c>
      <c r="AB59" s="30" t="s">
        <v>151</v>
      </c>
      <c r="AC59" s="30" t="s">
        <v>151</v>
      </c>
      <c r="AD59" s="30" t="s">
        <v>151</v>
      </c>
      <c r="AE59" s="30" t="s">
        <v>151</v>
      </c>
      <c r="AF59" s="30" t="s">
        <v>151</v>
      </c>
      <c r="AG59" s="30" t="s">
        <v>151</v>
      </c>
      <c r="AH59" s="30">
        <v>2.3548612577842216</v>
      </c>
      <c r="AI59" s="30" t="s">
        <v>151</v>
      </c>
      <c r="AJ59" s="30">
        <v>0</v>
      </c>
      <c r="AK59" s="30" t="s">
        <v>151</v>
      </c>
      <c r="AL59" s="30" t="s">
        <v>151</v>
      </c>
      <c r="AM59" s="30" t="s">
        <v>151</v>
      </c>
      <c r="AN59" s="30" t="s">
        <v>151</v>
      </c>
      <c r="AO59" s="30" t="s">
        <v>151</v>
      </c>
      <c r="AP59" s="30" t="s">
        <v>151</v>
      </c>
      <c r="AQ59" s="30" t="s">
        <v>151</v>
      </c>
      <c r="AR59" s="30" t="s">
        <v>151</v>
      </c>
      <c r="AS59" s="30" t="s">
        <v>151</v>
      </c>
      <c r="AT59" s="30" t="s">
        <v>151</v>
      </c>
      <c r="AU59" s="30" t="s">
        <v>151</v>
      </c>
      <c r="AV59" s="30" t="s">
        <v>151</v>
      </c>
      <c r="AW59" s="30" t="s">
        <v>151</v>
      </c>
      <c r="AX59" s="30" t="s">
        <v>151</v>
      </c>
      <c r="AY59" s="30" t="s">
        <v>151</v>
      </c>
      <c r="AZ59" s="30" t="s">
        <v>151</v>
      </c>
      <c r="BA59" s="30" t="s">
        <v>151</v>
      </c>
      <c r="BB59" s="30" t="s">
        <v>151</v>
      </c>
      <c r="BC59" s="30" t="s">
        <v>151</v>
      </c>
      <c r="BD59" s="30" t="s">
        <v>151</v>
      </c>
      <c r="BE59" s="30" t="s">
        <v>151</v>
      </c>
      <c r="BF59" s="30" t="s">
        <v>151</v>
      </c>
      <c r="BG59" s="30" t="s">
        <v>151</v>
      </c>
      <c r="BH59" s="30" t="s">
        <v>151</v>
      </c>
      <c r="BI59" s="30" t="s">
        <v>151</v>
      </c>
      <c r="BJ59" s="30" t="s">
        <v>151</v>
      </c>
      <c r="BK59" s="30" t="s">
        <v>151</v>
      </c>
    </row>
    <row r="60" spans="2:63" x14ac:dyDescent="0.25">
      <c r="B60" s="46"/>
      <c r="C60" s="15"/>
      <c r="D60" s="15"/>
      <c r="E60" s="15"/>
      <c r="F60" s="15" t="s">
        <v>126</v>
      </c>
      <c r="G60" s="30">
        <v>4.2197668574028332E-2</v>
      </c>
      <c r="H60" s="30">
        <v>0</v>
      </c>
      <c r="I60" s="30">
        <v>0</v>
      </c>
      <c r="J60" s="30">
        <v>0</v>
      </c>
      <c r="K60" s="30" t="s">
        <v>151</v>
      </c>
      <c r="L60" s="30">
        <v>0</v>
      </c>
      <c r="M60" s="30">
        <v>0</v>
      </c>
      <c r="N60" s="30">
        <v>0</v>
      </c>
      <c r="O60" s="30" t="s">
        <v>151</v>
      </c>
      <c r="P60" s="30" t="s">
        <v>151</v>
      </c>
      <c r="Q60" s="30">
        <v>0</v>
      </c>
      <c r="R60" s="30" t="s">
        <v>151</v>
      </c>
      <c r="S60" s="30">
        <v>0</v>
      </c>
      <c r="T60" s="30">
        <v>0.11080091248366726</v>
      </c>
      <c r="U60" s="30">
        <v>0</v>
      </c>
      <c r="V60" s="30" t="s">
        <v>151</v>
      </c>
      <c r="W60" s="30" t="s">
        <v>151</v>
      </c>
      <c r="X60" s="30" t="s">
        <v>151</v>
      </c>
      <c r="Y60" s="30">
        <v>0</v>
      </c>
      <c r="Z60" s="30">
        <v>0</v>
      </c>
      <c r="AA60" s="30" t="s">
        <v>151</v>
      </c>
      <c r="AB60" s="30" t="s">
        <v>151</v>
      </c>
      <c r="AC60" s="30" t="s">
        <v>151</v>
      </c>
      <c r="AD60" s="30" t="s">
        <v>151</v>
      </c>
      <c r="AE60" s="30" t="s">
        <v>151</v>
      </c>
      <c r="AF60" s="30" t="s">
        <v>151</v>
      </c>
      <c r="AG60" s="30" t="s">
        <v>151</v>
      </c>
      <c r="AH60" s="30">
        <v>1.0922846496794019</v>
      </c>
      <c r="AI60" s="30" t="s">
        <v>151</v>
      </c>
      <c r="AJ60" s="30">
        <v>0</v>
      </c>
      <c r="AK60" s="30" t="s">
        <v>151</v>
      </c>
      <c r="AL60" s="30" t="s">
        <v>151</v>
      </c>
      <c r="AM60" s="30" t="s">
        <v>151</v>
      </c>
      <c r="AN60" s="30" t="s">
        <v>151</v>
      </c>
      <c r="AO60" s="30" t="s">
        <v>151</v>
      </c>
      <c r="AP60" s="30" t="s">
        <v>151</v>
      </c>
      <c r="AQ60" s="30" t="s">
        <v>151</v>
      </c>
      <c r="AR60" s="30" t="s">
        <v>151</v>
      </c>
      <c r="AS60" s="30" t="s">
        <v>151</v>
      </c>
      <c r="AT60" s="30" t="s">
        <v>151</v>
      </c>
      <c r="AU60" s="30" t="s">
        <v>151</v>
      </c>
      <c r="AV60" s="30" t="s">
        <v>151</v>
      </c>
      <c r="AW60" s="30" t="s">
        <v>151</v>
      </c>
      <c r="AX60" s="30" t="s">
        <v>151</v>
      </c>
      <c r="AY60" s="30" t="s">
        <v>151</v>
      </c>
      <c r="AZ60" s="30" t="s">
        <v>151</v>
      </c>
      <c r="BA60" s="30" t="s">
        <v>151</v>
      </c>
      <c r="BB60" s="30" t="s">
        <v>151</v>
      </c>
      <c r="BC60" s="30" t="s">
        <v>151</v>
      </c>
      <c r="BD60" s="30" t="s">
        <v>151</v>
      </c>
      <c r="BE60" s="30" t="s">
        <v>151</v>
      </c>
      <c r="BF60" s="30" t="s">
        <v>151</v>
      </c>
      <c r="BG60" s="30" t="s">
        <v>151</v>
      </c>
      <c r="BH60" s="30" t="s">
        <v>151</v>
      </c>
      <c r="BI60" s="30" t="s">
        <v>151</v>
      </c>
      <c r="BJ60" s="30" t="s">
        <v>151</v>
      </c>
      <c r="BK60" s="30" t="s">
        <v>151</v>
      </c>
    </row>
    <row r="61" spans="2:63" x14ac:dyDescent="0.25">
      <c r="B61" s="46"/>
      <c r="C61" s="15"/>
      <c r="D61" s="15" t="s">
        <v>136</v>
      </c>
      <c r="E61" s="15" t="s">
        <v>145</v>
      </c>
      <c r="F61" s="15" t="s">
        <v>113</v>
      </c>
      <c r="G61" s="33">
        <v>100</v>
      </c>
      <c r="H61" s="33">
        <v>100</v>
      </c>
      <c r="I61" s="33">
        <v>100</v>
      </c>
      <c r="J61" s="33">
        <v>100</v>
      </c>
      <c r="K61" s="33">
        <v>100</v>
      </c>
      <c r="L61" s="33">
        <v>100</v>
      </c>
      <c r="M61" s="33">
        <v>100</v>
      </c>
      <c r="N61" s="33">
        <v>100</v>
      </c>
      <c r="O61" s="33">
        <v>100</v>
      </c>
      <c r="P61" s="33">
        <v>100</v>
      </c>
      <c r="Q61" s="33">
        <v>100</v>
      </c>
      <c r="R61" s="33">
        <v>100</v>
      </c>
      <c r="S61" s="33">
        <v>100</v>
      </c>
      <c r="T61" s="33">
        <v>100</v>
      </c>
      <c r="U61" s="33">
        <v>100</v>
      </c>
      <c r="V61" s="33">
        <v>100</v>
      </c>
      <c r="W61" s="33">
        <v>100</v>
      </c>
      <c r="X61" s="33">
        <v>100</v>
      </c>
      <c r="Y61" s="33">
        <v>100</v>
      </c>
      <c r="Z61" s="33">
        <v>100</v>
      </c>
      <c r="AA61" s="33">
        <v>100</v>
      </c>
      <c r="AB61" s="33">
        <v>100</v>
      </c>
      <c r="AC61" s="33">
        <v>100</v>
      </c>
      <c r="AD61" s="33">
        <v>100</v>
      </c>
      <c r="AE61" s="33">
        <v>100</v>
      </c>
      <c r="AF61" s="33">
        <v>100</v>
      </c>
      <c r="AG61" s="33">
        <v>100</v>
      </c>
      <c r="AH61" s="33">
        <v>100</v>
      </c>
      <c r="AI61" s="33">
        <v>100</v>
      </c>
      <c r="AJ61" s="33">
        <v>100</v>
      </c>
      <c r="AK61" s="33">
        <v>100</v>
      </c>
      <c r="AL61" s="33">
        <v>100</v>
      </c>
      <c r="AM61" s="33">
        <v>100</v>
      </c>
      <c r="AN61" s="33">
        <v>100</v>
      </c>
      <c r="AO61" s="33">
        <v>100</v>
      </c>
      <c r="AP61" s="33">
        <v>100</v>
      </c>
      <c r="AQ61" s="33">
        <v>100</v>
      </c>
      <c r="AR61" s="33">
        <v>100</v>
      </c>
      <c r="AS61" s="33">
        <v>100</v>
      </c>
      <c r="AT61" s="33">
        <v>100</v>
      </c>
      <c r="AU61" s="33">
        <v>100</v>
      </c>
      <c r="AV61" s="33">
        <v>100</v>
      </c>
      <c r="AW61" s="33">
        <v>100</v>
      </c>
      <c r="AX61" s="33">
        <v>100</v>
      </c>
      <c r="AY61" s="33">
        <v>100</v>
      </c>
      <c r="AZ61" s="33">
        <v>100</v>
      </c>
      <c r="BA61" s="33">
        <v>100</v>
      </c>
      <c r="BB61" s="33">
        <v>100</v>
      </c>
      <c r="BC61" s="33">
        <v>100</v>
      </c>
      <c r="BD61" s="33">
        <v>100</v>
      </c>
      <c r="BE61" s="33">
        <v>100</v>
      </c>
      <c r="BF61" s="33">
        <v>100</v>
      </c>
      <c r="BG61" s="33">
        <v>100</v>
      </c>
      <c r="BH61" s="33">
        <v>100</v>
      </c>
      <c r="BI61" s="33">
        <v>100</v>
      </c>
      <c r="BJ61" s="33">
        <v>100</v>
      </c>
      <c r="BK61" s="33">
        <v>100</v>
      </c>
    </row>
    <row r="62" spans="2:63" x14ac:dyDescent="0.25">
      <c r="B62" s="46"/>
      <c r="C62" s="15"/>
      <c r="D62" s="15"/>
      <c r="E62" s="15"/>
      <c r="F62" s="15" t="s">
        <v>122</v>
      </c>
      <c r="G62" s="30">
        <v>35.565869208892103</v>
      </c>
      <c r="H62" s="30">
        <v>14.520506484524949</v>
      </c>
      <c r="I62" s="30">
        <v>14.211595622170199</v>
      </c>
      <c r="J62" s="30">
        <v>31.318841993383312</v>
      </c>
      <c r="K62" s="30" t="s">
        <v>151</v>
      </c>
      <c r="L62" s="30">
        <v>0</v>
      </c>
      <c r="M62" s="30">
        <v>27.548685929553802</v>
      </c>
      <c r="N62" s="30">
        <v>11.847133757961783</v>
      </c>
      <c r="O62" s="30" t="s">
        <v>151</v>
      </c>
      <c r="P62" s="30">
        <v>24.553584051222394</v>
      </c>
      <c r="Q62" s="30">
        <v>34.107386707732104</v>
      </c>
      <c r="R62" s="30" t="s">
        <v>151</v>
      </c>
      <c r="S62" s="30">
        <v>0</v>
      </c>
      <c r="T62" s="30">
        <v>49.151839351146592</v>
      </c>
      <c r="U62" s="30">
        <v>32.520126003659115</v>
      </c>
      <c r="V62" s="30">
        <v>18.892508143322477</v>
      </c>
      <c r="W62" s="30" t="s">
        <v>151</v>
      </c>
      <c r="X62" s="30" t="s">
        <v>151</v>
      </c>
      <c r="Y62" s="30">
        <v>0</v>
      </c>
      <c r="Z62" s="30">
        <v>27.039464979158957</v>
      </c>
      <c r="AA62" s="30" t="s">
        <v>151</v>
      </c>
      <c r="AB62" s="30" t="s">
        <v>151</v>
      </c>
      <c r="AC62" s="30" t="s">
        <v>151</v>
      </c>
      <c r="AD62" s="30">
        <v>0</v>
      </c>
      <c r="AE62" s="30">
        <v>18.482049379116582</v>
      </c>
      <c r="AF62" s="30" t="s">
        <v>151</v>
      </c>
      <c r="AG62" s="30" t="s">
        <v>151</v>
      </c>
      <c r="AH62" s="30">
        <v>0</v>
      </c>
      <c r="AI62" s="30" t="s">
        <v>151</v>
      </c>
      <c r="AJ62" s="30">
        <v>0</v>
      </c>
      <c r="AK62" s="30">
        <v>0</v>
      </c>
      <c r="AL62" s="30" t="s">
        <v>151</v>
      </c>
      <c r="AM62" s="30" t="s">
        <v>151</v>
      </c>
      <c r="AN62" s="30" t="s">
        <v>151</v>
      </c>
      <c r="AO62" s="30" t="s">
        <v>151</v>
      </c>
      <c r="AP62" s="30" t="s">
        <v>151</v>
      </c>
      <c r="AQ62" s="30" t="s">
        <v>151</v>
      </c>
      <c r="AR62" s="30" t="s">
        <v>151</v>
      </c>
      <c r="AS62" s="30">
        <v>0</v>
      </c>
      <c r="AT62" s="30" t="s">
        <v>151</v>
      </c>
      <c r="AU62" s="30" t="s">
        <v>151</v>
      </c>
      <c r="AV62" s="30" t="s">
        <v>151</v>
      </c>
      <c r="AW62" s="30" t="s">
        <v>151</v>
      </c>
      <c r="AX62" s="30" t="s">
        <v>151</v>
      </c>
      <c r="AY62" s="30" t="s">
        <v>151</v>
      </c>
      <c r="AZ62" s="30" t="s">
        <v>151</v>
      </c>
      <c r="BA62" s="30" t="s">
        <v>151</v>
      </c>
      <c r="BB62" s="30" t="s">
        <v>151</v>
      </c>
      <c r="BC62" s="30" t="s">
        <v>151</v>
      </c>
      <c r="BD62" s="30" t="s">
        <v>151</v>
      </c>
      <c r="BE62" s="30" t="s">
        <v>151</v>
      </c>
      <c r="BF62" s="30" t="s">
        <v>151</v>
      </c>
      <c r="BG62" s="30">
        <v>0</v>
      </c>
      <c r="BH62" s="30" t="s">
        <v>151</v>
      </c>
      <c r="BI62" s="30">
        <v>33.18075951928224</v>
      </c>
      <c r="BJ62" s="30" t="s">
        <v>151</v>
      </c>
      <c r="BK62" s="30" t="s">
        <v>151</v>
      </c>
    </row>
    <row r="63" spans="2:63" x14ac:dyDescent="0.25">
      <c r="B63" s="46"/>
      <c r="C63" s="15"/>
      <c r="D63" s="15"/>
      <c r="E63" s="15"/>
      <c r="F63" s="15" t="s">
        <v>123</v>
      </c>
      <c r="G63" s="30">
        <v>58.486912239696736</v>
      </c>
      <c r="H63" s="30">
        <v>81.688160011189595</v>
      </c>
      <c r="I63" s="30">
        <v>70.56720697312258</v>
      </c>
      <c r="J63" s="30">
        <v>64.435744187089298</v>
      </c>
      <c r="K63" s="30" t="s">
        <v>151</v>
      </c>
      <c r="L63" s="30">
        <v>100</v>
      </c>
      <c r="M63" s="30">
        <v>62.651361560421165</v>
      </c>
      <c r="N63" s="30">
        <v>88.152866242038229</v>
      </c>
      <c r="O63" s="30" t="s">
        <v>151</v>
      </c>
      <c r="P63" s="30">
        <v>71.519052108443475</v>
      </c>
      <c r="Q63" s="30">
        <v>60.519224511079052</v>
      </c>
      <c r="R63" s="30" t="s">
        <v>151</v>
      </c>
      <c r="S63" s="30">
        <v>100</v>
      </c>
      <c r="T63" s="30">
        <v>43.616863785412434</v>
      </c>
      <c r="U63" s="30">
        <v>60.584689359963136</v>
      </c>
      <c r="V63" s="30">
        <v>75.570032573289907</v>
      </c>
      <c r="W63" s="30" t="s">
        <v>151</v>
      </c>
      <c r="X63" s="30" t="s">
        <v>151</v>
      </c>
      <c r="Y63" s="30">
        <v>100</v>
      </c>
      <c r="Z63" s="30">
        <v>72.960535020841036</v>
      </c>
      <c r="AA63" s="30" t="s">
        <v>151</v>
      </c>
      <c r="AB63" s="30" t="s">
        <v>151</v>
      </c>
      <c r="AC63" s="30" t="s">
        <v>151</v>
      </c>
      <c r="AD63" s="30">
        <v>100.00000000000001</v>
      </c>
      <c r="AE63" s="30">
        <v>81.517950620883411</v>
      </c>
      <c r="AF63" s="30" t="s">
        <v>151</v>
      </c>
      <c r="AG63" s="30" t="s">
        <v>151</v>
      </c>
      <c r="AH63" s="30">
        <v>100.00000000000001</v>
      </c>
      <c r="AI63" s="30" t="s">
        <v>151</v>
      </c>
      <c r="AJ63" s="30">
        <v>100</v>
      </c>
      <c r="AK63" s="30">
        <v>100</v>
      </c>
      <c r="AL63" s="30" t="s">
        <v>151</v>
      </c>
      <c r="AM63" s="30" t="s">
        <v>151</v>
      </c>
      <c r="AN63" s="30" t="s">
        <v>151</v>
      </c>
      <c r="AO63" s="30" t="s">
        <v>151</v>
      </c>
      <c r="AP63" s="30" t="s">
        <v>151</v>
      </c>
      <c r="AQ63" s="30" t="s">
        <v>151</v>
      </c>
      <c r="AR63" s="30" t="s">
        <v>151</v>
      </c>
      <c r="AS63" s="30">
        <v>100</v>
      </c>
      <c r="AT63" s="30" t="s">
        <v>151</v>
      </c>
      <c r="AU63" s="30" t="s">
        <v>151</v>
      </c>
      <c r="AV63" s="30" t="s">
        <v>151</v>
      </c>
      <c r="AW63" s="30" t="s">
        <v>151</v>
      </c>
      <c r="AX63" s="30" t="s">
        <v>151</v>
      </c>
      <c r="AY63" s="30" t="s">
        <v>151</v>
      </c>
      <c r="AZ63" s="30" t="s">
        <v>151</v>
      </c>
      <c r="BA63" s="30" t="s">
        <v>151</v>
      </c>
      <c r="BB63" s="30" t="s">
        <v>151</v>
      </c>
      <c r="BC63" s="30" t="s">
        <v>151</v>
      </c>
      <c r="BD63" s="30" t="s">
        <v>151</v>
      </c>
      <c r="BE63" s="30" t="s">
        <v>151</v>
      </c>
      <c r="BF63" s="30" t="s">
        <v>151</v>
      </c>
      <c r="BG63" s="30">
        <v>100</v>
      </c>
      <c r="BH63" s="30" t="s">
        <v>151</v>
      </c>
      <c r="BI63" s="30">
        <v>61.587598063837717</v>
      </c>
      <c r="BJ63" s="30" t="s">
        <v>151</v>
      </c>
      <c r="BK63" s="30" t="s">
        <v>151</v>
      </c>
    </row>
    <row r="64" spans="2:63" x14ac:dyDescent="0.25">
      <c r="B64" s="46"/>
      <c r="C64" s="15"/>
      <c r="D64" s="15"/>
      <c r="E64" s="15"/>
      <c r="F64" s="15" t="s">
        <v>124</v>
      </c>
      <c r="G64" s="30">
        <v>5.2265789250695214</v>
      </c>
      <c r="H64" s="30">
        <v>3.7913335042854599</v>
      </c>
      <c r="I64" s="30">
        <v>15.221197404707199</v>
      </c>
      <c r="J64" s="30">
        <v>3.9413090491677307</v>
      </c>
      <c r="K64" s="30" t="s">
        <v>151</v>
      </c>
      <c r="L64" s="30">
        <v>0</v>
      </c>
      <c r="M64" s="30">
        <v>9.7999525100250224</v>
      </c>
      <c r="N64" s="30">
        <v>0</v>
      </c>
      <c r="O64" s="30" t="s">
        <v>151</v>
      </c>
      <c r="P64" s="30">
        <v>2.6182425602227584</v>
      </c>
      <c r="Q64" s="30">
        <v>4.8845456852007683</v>
      </c>
      <c r="R64" s="30" t="s">
        <v>151</v>
      </c>
      <c r="S64" s="30">
        <v>0</v>
      </c>
      <c r="T64" s="30">
        <v>6.1366458035268892</v>
      </c>
      <c r="U64" s="30">
        <v>5.461797654691031</v>
      </c>
      <c r="V64" s="30">
        <v>5.5374592833876228</v>
      </c>
      <c r="W64" s="30" t="s">
        <v>151</v>
      </c>
      <c r="X64" s="30" t="s">
        <v>151</v>
      </c>
      <c r="Y64" s="30">
        <v>0</v>
      </c>
      <c r="Z64" s="30">
        <v>0</v>
      </c>
      <c r="AA64" s="30" t="s">
        <v>151</v>
      </c>
      <c r="AB64" s="30" t="s">
        <v>151</v>
      </c>
      <c r="AC64" s="30" t="s">
        <v>151</v>
      </c>
      <c r="AD64" s="30">
        <v>0</v>
      </c>
      <c r="AE64" s="30">
        <v>0</v>
      </c>
      <c r="AF64" s="30" t="s">
        <v>151</v>
      </c>
      <c r="AG64" s="30" t="s">
        <v>151</v>
      </c>
      <c r="AH64" s="30">
        <v>0</v>
      </c>
      <c r="AI64" s="30" t="s">
        <v>151</v>
      </c>
      <c r="AJ64" s="30">
        <v>0</v>
      </c>
      <c r="AK64" s="30">
        <v>0</v>
      </c>
      <c r="AL64" s="30" t="s">
        <v>151</v>
      </c>
      <c r="AM64" s="30" t="s">
        <v>151</v>
      </c>
      <c r="AN64" s="30" t="s">
        <v>151</v>
      </c>
      <c r="AO64" s="30" t="s">
        <v>151</v>
      </c>
      <c r="AP64" s="30" t="s">
        <v>151</v>
      </c>
      <c r="AQ64" s="30" t="s">
        <v>151</v>
      </c>
      <c r="AR64" s="30" t="s">
        <v>151</v>
      </c>
      <c r="AS64" s="30">
        <v>0</v>
      </c>
      <c r="AT64" s="30" t="s">
        <v>151</v>
      </c>
      <c r="AU64" s="30" t="s">
        <v>151</v>
      </c>
      <c r="AV64" s="30" t="s">
        <v>151</v>
      </c>
      <c r="AW64" s="30" t="s">
        <v>151</v>
      </c>
      <c r="AX64" s="30" t="s">
        <v>151</v>
      </c>
      <c r="AY64" s="30" t="s">
        <v>151</v>
      </c>
      <c r="AZ64" s="30" t="s">
        <v>151</v>
      </c>
      <c r="BA64" s="30" t="s">
        <v>151</v>
      </c>
      <c r="BB64" s="30" t="s">
        <v>151</v>
      </c>
      <c r="BC64" s="30" t="s">
        <v>151</v>
      </c>
      <c r="BD64" s="30" t="s">
        <v>151</v>
      </c>
      <c r="BE64" s="30" t="s">
        <v>151</v>
      </c>
      <c r="BF64" s="30" t="s">
        <v>151</v>
      </c>
      <c r="BG64" s="30">
        <v>0</v>
      </c>
      <c r="BH64" s="30" t="s">
        <v>151</v>
      </c>
      <c r="BI64" s="30">
        <v>4.6531816358017926</v>
      </c>
      <c r="BJ64" s="30" t="s">
        <v>151</v>
      </c>
      <c r="BK64" s="30" t="s">
        <v>151</v>
      </c>
    </row>
    <row r="65" spans="2:63" x14ac:dyDescent="0.25">
      <c r="B65" s="46"/>
      <c r="C65" s="15"/>
      <c r="D65" s="15"/>
      <c r="E65" s="15"/>
      <c r="F65" s="15" t="s">
        <v>125</v>
      </c>
      <c r="G65" s="30">
        <v>0.54938583682164088</v>
      </c>
      <c r="H65" s="30">
        <v>0</v>
      </c>
      <c r="I65" s="30">
        <v>0</v>
      </c>
      <c r="J65" s="30">
        <v>0.30410477035989381</v>
      </c>
      <c r="K65" s="30" t="s">
        <v>151</v>
      </c>
      <c r="L65" s="30">
        <v>0</v>
      </c>
      <c r="M65" s="30">
        <v>0</v>
      </c>
      <c r="N65" s="30">
        <v>0</v>
      </c>
      <c r="O65" s="30" t="s">
        <v>151</v>
      </c>
      <c r="P65" s="30">
        <v>1.3091212801113792</v>
      </c>
      <c r="Q65" s="30">
        <v>0.37160932018678716</v>
      </c>
      <c r="R65" s="30" t="s">
        <v>151</v>
      </c>
      <c r="S65" s="30">
        <v>0</v>
      </c>
      <c r="T65" s="30">
        <v>0.93788891991764456</v>
      </c>
      <c r="U65" s="30">
        <v>0.9295462489874784</v>
      </c>
      <c r="V65" s="30">
        <v>0</v>
      </c>
      <c r="W65" s="30" t="s">
        <v>151</v>
      </c>
      <c r="X65" s="30" t="s">
        <v>151</v>
      </c>
      <c r="Y65" s="30">
        <v>0</v>
      </c>
      <c r="Z65" s="30">
        <v>0</v>
      </c>
      <c r="AA65" s="30" t="s">
        <v>151</v>
      </c>
      <c r="AB65" s="30" t="s">
        <v>151</v>
      </c>
      <c r="AC65" s="30" t="s">
        <v>151</v>
      </c>
      <c r="AD65" s="30">
        <v>0</v>
      </c>
      <c r="AE65" s="30">
        <v>0</v>
      </c>
      <c r="AF65" s="30" t="s">
        <v>151</v>
      </c>
      <c r="AG65" s="30" t="s">
        <v>151</v>
      </c>
      <c r="AH65" s="30">
        <v>0</v>
      </c>
      <c r="AI65" s="30" t="s">
        <v>151</v>
      </c>
      <c r="AJ65" s="30">
        <v>0</v>
      </c>
      <c r="AK65" s="30">
        <v>0</v>
      </c>
      <c r="AL65" s="30" t="s">
        <v>151</v>
      </c>
      <c r="AM65" s="30" t="s">
        <v>151</v>
      </c>
      <c r="AN65" s="30" t="s">
        <v>151</v>
      </c>
      <c r="AO65" s="30" t="s">
        <v>151</v>
      </c>
      <c r="AP65" s="30" t="s">
        <v>151</v>
      </c>
      <c r="AQ65" s="30" t="s">
        <v>151</v>
      </c>
      <c r="AR65" s="30" t="s">
        <v>151</v>
      </c>
      <c r="AS65" s="30">
        <v>0</v>
      </c>
      <c r="AT65" s="30" t="s">
        <v>151</v>
      </c>
      <c r="AU65" s="30" t="s">
        <v>151</v>
      </c>
      <c r="AV65" s="30" t="s">
        <v>151</v>
      </c>
      <c r="AW65" s="30" t="s">
        <v>151</v>
      </c>
      <c r="AX65" s="30" t="s">
        <v>151</v>
      </c>
      <c r="AY65" s="30" t="s">
        <v>151</v>
      </c>
      <c r="AZ65" s="30" t="s">
        <v>151</v>
      </c>
      <c r="BA65" s="30" t="s">
        <v>151</v>
      </c>
      <c r="BB65" s="30" t="s">
        <v>151</v>
      </c>
      <c r="BC65" s="30" t="s">
        <v>151</v>
      </c>
      <c r="BD65" s="30" t="s">
        <v>151</v>
      </c>
      <c r="BE65" s="30" t="s">
        <v>151</v>
      </c>
      <c r="BF65" s="30" t="s">
        <v>151</v>
      </c>
      <c r="BG65" s="30">
        <v>0</v>
      </c>
      <c r="BH65" s="30" t="s">
        <v>151</v>
      </c>
      <c r="BI65" s="30">
        <v>0.57846078107832488</v>
      </c>
      <c r="BJ65" s="30" t="s">
        <v>151</v>
      </c>
      <c r="BK65" s="30" t="s">
        <v>151</v>
      </c>
    </row>
    <row r="66" spans="2:63" x14ac:dyDescent="0.25">
      <c r="B66" s="46"/>
      <c r="C66" s="15"/>
      <c r="D66" s="15"/>
      <c r="E66" s="15"/>
      <c r="F66" s="15" t="s">
        <v>126</v>
      </c>
      <c r="G66" s="30">
        <v>0.17125378951852746</v>
      </c>
      <c r="H66" s="30">
        <v>0</v>
      </c>
      <c r="I66" s="30">
        <v>0</v>
      </c>
      <c r="J66" s="30">
        <v>0</v>
      </c>
      <c r="K66" s="30" t="s">
        <v>151</v>
      </c>
      <c r="L66" s="30">
        <v>0</v>
      </c>
      <c r="M66" s="30">
        <v>0</v>
      </c>
      <c r="N66" s="30">
        <v>0</v>
      </c>
      <c r="O66" s="30" t="s">
        <v>151</v>
      </c>
      <c r="P66" s="30">
        <v>0</v>
      </c>
      <c r="Q66" s="30">
        <v>0.11723377580173504</v>
      </c>
      <c r="R66" s="30" t="s">
        <v>151</v>
      </c>
      <c r="S66" s="30">
        <v>0</v>
      </c>
      <c r="T66" s="30">
        <v>0.15676213999578642</v>
      </c>
      <c r="U66" s="30">
        <v>0.50384073269902985</v>
      </c>
      <c r="V66" s="30">
        <v>0</v>
      </c>
      <c r="W66" s="30" t="s">
        <v>151</v>
      </c>
      <c r="X66" s="30" t="s">
        <v>151</v>
      </c>
      <c r="Y66" s="30">
        <v>0</v>
      </c>
      <c r="Z66" s="30">
        <v>0</v>
      </c>
      <c r="AA66" s="30" t="s">
        <v>151</v>
      </c>
      <c r="AB66" s="30" t="s">
        <v>151</v>
      </c>
      <c r="AC66" s="30" t="s">
        <v>151</v>
      </c>
      <c r="AD66" s="30">
        <v>0</v>
      </c>
      <c r="AE66" s="30">
        <v>0</v>
      </c>
      <c r="AF66" s="30" t="s">
        <v>151</v>
      </c>
      <c r="AG66" s="30" t="s">
        <v>151</v>
      </c>
      <c r="AH66" s="30">
        <v>0</v>
      </c>
      <c r="AI66" s="30" t="s">
        <v>151</v>
      </c>
      <c r="AJ66" s="30">
        <v>0</v>
      </c>
      <c r="AK66" s="30">
        <v>0</v>
      </c>
      <c r="AL66" s="30" t="s">
        <v>151</v>
      </c>
      <c r="AM66" s="30" t="s">
        <v>151</v>
      </c>
      <c r="AN66" s="30" t="s">
        <v>151</v>
      </c>
      <c r="AO66" s="30" t="s">
        <v>151</v>
      </c>
      <c r="AP66" s="30" t="s">
        <v>151</v>
      </c>
      <c r="AQ66" s="30" t="s">
        <v>151</v>
      </c>
      <c r="AR66" s="30" t="s">
        <v>151</v>
      </c>
      <c r="AS66" s="30">
        <v>0</v>
      </c>
      <c r="AT66" s="30" t="s">
        <v>151</v>
      </c>
      <c r="AU66" s="30" t="s">
        <v>151</v>
      </c>
      <c r="AV66" s="30" t="s">
        <v>151</v>
      </c>
      <c r="AW66" s="30" t="s">
        <v>151</v>
      </c>
      <c r="AX66" s="30" t="s">
        <v>151</v>
      </c>
      <c r="AY66" s="30" t="s">
        <v>151</v>
      </c>
      <c r="AZ66" s="30" t="s">
        <v>151</v>
      </c>
      <c r="BA66" s="30" t="s">
        <v>151</v>
      </c>
      <c r="BB66" s="30" t="s">
        <v>151</v>
      </c>
      <c r="BC66" s="30" t="s">
        <v>151</v>
      </c>
      <c r="BD66" s="30" t="s">
        <v>151</v>
      </c>
      <c r="BE66" s="30" t="s">
        <v>151</v>
      </c>
      <c r="BF66" s="30" t="s">
        <v>151</v>
      </c>
      <c r="BG66" s="30">
        <v>0</v>
      </c>
      <c r="BH66" s="30" t="s">
        <v>151</v>
      </c>
      <c r="BI66" s="30">
        <v>0</v>
      </c>
      <c r="BJ66" s="30" t="s">
        <v>151</v>
      </c>
      <c r="BK66" s="30" t="s">
        <v>151</v>
      </c>
    </row>
    <row r="67" spans="2:63" x14ac:dyDescent="0.25">
      <c r="B67" s="46"/>
      <c r="C67" s="15"/>
      <c r="D67" s="15" t="s">
        <v>136</v>
      </c>
      <c r="E67" s="15" t="s">
        <v>146</v>
      </c>
      <c r="F67" s="15" t="s">
        <v>113</v>
      </c>
      <c r="G67" s="33">
        <v>100</v>
      </c>
      <c r="H67" s="33">
        <v>100</v>
      </c>
      <c r="I67" s="33">
        <v>100</v>
      </c>
      <c r="J67" s="33">
        <v>100</v>
      </c>
      <c r="K67" s="33">
        <v>100</v>
      </c>
      <c r="L67" s="33">
        <v>100</v>
      </c>
      <c r="M67" s="33">
        <v>100</v>
      </c>
      <c r="N67" s="33">
        <v>100</v>
      </c>
      <c r="O67" s="33">
        <v>100</v>
      </c>
      <c r="P67" s="33">
        <v>100</v>
      </c>
      <c r="Q67" s="33">
        <v>100</v>
      </c>
      <c r="R67" s="33">
        <v>100</v>
      </c>
      <c r="S67" s="33">
        <v>100</v>
      </c>
      <c r="T67" s="33">
        <v>100</v>
      </c>
      <c r="U67" s="33">
        <v>100</v>
      </c>
      <c r="V67" s="33">
        <v>100</v>
      </c>
      <c r="W67" s="33">
        <v>100</v>
      </c>
      <c r="X67" s="33">
        <v>100</v>
      </c>
      <c r="Y67" s="33">
        <v>100</v>
      </c>
      <c r="Z67" s="33">
        <v>100</v>
      </c>
      <c r="AA67" s="33">
        <v>100</v>
      </c>
      <c r="AB67" s="33">
        <v>100</v>
      </c>
      <c r="AC67" s="33">
        <v>100</v>
      </c>
      <c r="AD67" s="33">
        <v>100</v>
      </c>
      <c r="AE67" s="33">
        <v>100</v>
      </c>
      <c r="AF67" s="33">
        <v>100</v>
      </c>
      <c r="AG67" s="33">
        <v>100</v>
      </c>
      <c r="AH67" s="33">
        <v>100</v>
      </c>
      <c r="AI67" s="33">
        <v>100</v>
      </c>
      <c r="AJ67" s="33">
        <v>100</v>
      </c>
      <c r="AK67" s="33">
        <v>100</v>
      </c>
      <c r="AL67" s="33">
        <v>100</v>
      </c>
      <c r="AM67" s="33">
        <v>100</v>
      </c>
      <c r="AN67" s="33">
        <v>100</v>
      </c>
      <c r="AO67" s="33">
        <v>100</v>
      </c>
      <c r="AP67" s="33">
        <v>100</v>
      </c>
      <c r="AQ67" s="33">
        <v>100</v>
      </c>
      <c r="AR67" s="33">
        <v>100</v>
      </c>
      <c r="AS67" s="33">
        <v>100</v>
      </c>
      <c r="AT67" s="33">
        <v>100</v>
      </c>
      <c r="AU67" s="33">
        <v>100</v>
      </c>
      <c r="AV67" s="33">
        <v>100</v>
      </c>
      <c r="AW67" s="33">
        <v>100</v>
      </c>
      <c r="AX67" s="33">
        <v>100</v>
      </c>
      <c r="AY67" s="33">
        <v>100</v>
      </c>
      <c r="AZ67" s="33">
        <v>100</v>
      </c>
      <c r="BA67" s="33">
        <v>100</v>
      </c>
      <c r="BB67" s="33">
        <v>100</v>
      </c>
      <c r="BC67" s="33">
        <v>100</v>
      </c>
      <c r="BD67" s="33">
        <v>100</v>
      </c>
      <c r="BE67" s="33">
        <v>100</v>
      </c>
      <c r="BF67" s="33">
        <v>100</v>
      </c>
      <c r="BG67" s="33">
        <v>100</v>
      </c>
      <c r="BH67" s="33">
        <v>100</v>
      </c>
      <c r="BI67" s="33">
        <v>100</v>
      </c>
      <c r="BJ67" s="33">
        <v>100</v>
      </c>
      <c r="BK67" s="33">
        <v>100</v>
      </c>
    </row>
    <row r="68" spans="2:63" x14ac:dyDescent="0.25">
      <c r="B68" s="46"/>
      <c r="C68" s="15"/>
      <c r="D68" s="15"/>
      <c r="E68" s="15"/>
      <c r="F68" s="15" t="s">
        <v>122</v>
      </c>
      <c r="G68" s="30">
        <v>40.09567250066295</v>
      </c>
      <c r="H68" s="30">
        <v>21.375921375921376</v>
      </c>
      <c r="I68" s="30">
        <v>0</v>
      </c>
      <c r="J68" s="30">
        <v>43.368421052631589</v>
      </c>
      <c r="K68" s="30" t="s">
        <v>151</v>
      </c>
      <c r="L68" s="30" t="s">
        <v>151</v>
      </c>
      <c r="M68" s="30">
        <v>12.44635193133047</v>
      </c>
      <c r="N68" s="30">
        <v>37.931034482758626</v>
      </c>
      <c r="O68" s="30">
        <v>0</v>
      </c>
      <c r="P68" s="30">
        <v>0</v>
      </c>
      <c r="Q68" s="30">
        <v>0</v>
      </c>
      <c r="R68" s="30" t="s">
        <v>151</v>
      </c>
      <c r="S68" s="30" t="s">
        <v>151</v>
      </c>
      <c r="T68" s="30">
        <v>100</v>
      </c>
      <c r="U68" s="30">
        <v>40.357900033784226</v>
      </c>
      <c r="V68" s="30" t="s">
        <v>151</v>
      </c>
      <c r="W68" s="30">
        <v>0</v>
      </c>
      <c r="X68" s="30" t="s">
        <v>151</v>
      </c>
      <c r="Y68" s="30" t="s">
        <v>151</v>
      </c>
      <c r="Z68" s="30">
        <v>50</v>
      </c>
      <c r="AA68" s="30" t="s">
        <v>151</v>
      </c>
      <c r="AB68" s="30" t="s">
        <v>151</v>
      </c>
      <c r="AC68" s="30" t="s">
        <v>151</v>
      </c>
      <c r="AD68" s="30" t="s">
        <v>151</v>
      </c>
      <c r="AE68" s="30" t="s">
        <v>151</v>
      </c>
      <c r="AF68" s="30" t="s">
        <v>151</v>
      </c>
      <c r="AG68" s="30" t="s">
        <v>151</v>
      </c>
      <c r="AH68" s="30">
        <v>33.333333333333336</v>
      </c>
      <c r="AI68" s="30" t="s">
        <v>151</v>
      </c>
      <c r="AJ68" s="30" t="s">
        <v>151</v>
      </c>
      <c r="AK68" s="30" t="s">
        <v>151</v>
      </c>
      <c r="AL68" s="30" t="s">
        <v>151</v>
      </c>
      <c r="AM68" s="30" t="s">
        <v>151</v>
      </c>
      <c r="AN68" s="30" t="s">
        <v>151</v>
      </c>
      <c r="AO68" s="30" t="s">
        <v>151</v>
      </c>
      <c r="AP68" s="30" t="s">
        <v>151</v>
      </c>
      <c r="AQ68" s="30" t="s">
        <v>151</v>
      </c>
      <c r="AR68" s="30" t="s">
        <v>151</v>
      </c>
      <c r="AS68" s="30" t="s">
        <v>151</v>
      </c>
      <c r="AT68" s="30" t="s">
        <v>151</v>
      </c>
      <c r="AU68" s="30" t="s">
        <v>151</v>
      </c>
      <c r="AV68" s="30" t="s">
        <v>151</v>
      </c>
      <c r="AW68" s="30" t="s">
        <v>151</v>
      </c>
      <c r="AX68" s="30" t="s">
        <v>151</v>
      </c>
      <c r="AY68" s="30" t="s">
        <v>151</v>
      </c>
      <c r="AZ68" s="30" t="s">
        <v>151</v>
      </c>
      <c r="BA68" s="30" t="s">
        <v>151</v>
      </c>
      <c r="BB68" s="30" t="s">
        <v>151</v>
      </c>
      <c r="BC68" s="30" t="s">
        <v>151</v>
      </c>
      <c r="BD68" s="30" t="s">
        <v>151</v>
      </c>
      <c r="BE68" s="30" t="s">
        <v>151</v>
      </c>
      <c r="BF68" s="30" t="s">
        <v>151</v>
      </c>
      <c r="BG68" s="30" t="s">
        <v>151</v>
      </c>
      <c r="BH68" s="30" t="s">
        <v>151</v>
      </c>
      <c r="BI68" s="30" t="s">
        <v>151</v>
      </c>
      <c r="BJ68" s="30" t="s">
        <v>151</v>
      </c>
      <c r="BK68" s="30" t="s">
        <v>151</v>
      </c>
    </row>
    <row r="69" spans="2:63" x14ac:dyDescent="0.25">
      <c r="B69" s="46"/>
      <c r="C69" s="15"/>
      <c r="D69" s="15"/>
      <c r="E69" s="15"/>
      <c r="F69" s="15" t="s">
        <v>123</v>
      </c>
      <c r="G69" s="30">
        <v>53.360941447457328</v>
      </c>
      <c r="H69" s="30">
        <v>78.624078624078592</v>
      </c>
      <c r="I69" s="30">
        <v>58.139534883720934</v>
      </c>
      <c r="J69" s="30">
        <v>56.631578947368425</v>
      </c>
      <c r="K69" s="30" t="s">
        <v>151</v>
      </c>
      <c r="L69" s="30" t="s">
        <v>151</v>
      </c>
      <c r="M69" s="30">
        <v>87.553648068669531</v>
      </c>
      <c r="N69" s="30">
        <v>62.068965517241381</v>
      </c>
      <c r="O69" s="30">
        <v>100</v>
      </c>
      <c r="P69" s="30">
        <v>100</v>
      </c>
      <c r="Q69" s="30">
        <v>100</v>
      </c>
      <c r="R69" s="30" t="s">
        <v>151</v>
      </c>
      <c r="S69" s="30" t="s">
        <v>151</v>
      </c>
      <c r="T69" s="30">
        <v>0</v>
      </c>
      <c r="U69" s="30">
        <v>53.042456807633776</v>
      </c>
      <c r="V69" s="30" t="s">
        <v>151</v>
      </c>
      <c r="W69" s="30">
        <v>100</v>
      </c>
      <c r="X69" s="30" t="s">
        <v>151</v>
      </c>
      <c r="Y69" s="30" t="s">
        <v>151</v>
      </c>
      <c r="Z69" s="30">
        <v>0</v>
      </c>
      <c r="AA69" s="30" t="s">
        <v>151</v>
      </c>
      <c r="AB69" s="30" t="s">
        <v>151</v>
      </c>
      <c r="AC69" s="30" t="s">
        <v>151</v>
      </c>
      <c r="AD69" s="30" t="s">
        <v>151</v>
      </c>
      <c r="AE69" s="30" t="s">
        <v>151</v>
      </c>
      <c r="AF69" s="30" t="s">
        <v>151</v>
      </c>
      <c r="AG69" s="30" t="s">
        <v>151</v>
      </c>
      <c r="AH69" s="30">
        <v>66.666666666666671</v>
      </c>
      <c r="AI69" s="30" t="s">
        <v>151</v>
      </c>
      <c r="AJ69" s="30" t="s">
        <v>151</v>
      </c>
      <c r="AK69" s="30" t="s">
        <v>151</v>
      </c>
      <c r="AL69" s="30" t="s">
        <v>151</v>
      </c>
      <c r="AM69" s="30" t="s">
        <v>151</v>
      </c>
      <c r="AN69" s="30" t="s">
        <v>151</v>
      </c>
      <c r="AO69" s="30" t="s">
        <v>151</v>
      </c>
      <c r="AP69" s="30" t="s">
        <v>151</v>
      </c>
      <c r="AQ69" s="30" t="s">
        <v>151</v>
      </c>
      <c r="AR69" s="30" t="s">
        <v>151</v>
      </c>
      <c r="AS69" s="30" t="s">
        <v>151</v>
      </c>
      <c r="AT69" s="30" t="s">
        <v>151</v>
      </c>
      <c r="AU69" s="30" t="s">
        <v>151</v>
      </c>
      <c r="AV69" s="30" t="s">
        <v>151</v>
      </c>
      <c r="AW69" s="30" t="s">
        <v>151</v>
      </c>
      <c r="AX69" s="30" t="s">
        <v>151</v>
      </c>
      <c r="AY69" s="30" t="s">
        <v>151</v>
      </c>
      <c r="AZ69" s="30" t="s">
        <v>151</v>
      </c>
      <c r="BA69" s="30" t="s">
        <v>151</v>
      </c>
      <c r="BB69" s="30" t="s">
        <v>151</v>
      </c>
      <c r="BC69" s="30" t="s">
        <v>151</v>
      </c>
      <c r="BD69" s="30" t="s">
        <v>151</v>
      </c>
      <c r="BE69" s="30" t="s">
        <v>151</v>
      </c>
      <c r="BF69" s="30" t="s">
        <v>151</v>
      </c>
      <c r="BG69" s="30" t="s">
        <v>151</v>
      </c>
      <c r="BH69" s="30" t="s">
        <v>151</v>
      </c>
      <c r="BI69" s="30" t="s">
        <v>151</v>
      </c>
      <c r="BJ69" s="30" t="s">
        <v>151</v>
      </c>
      <c r="BK69" s="30" t="s">
        <v>151</v>
      </c>
    </row>
    <row r="70" spans="2:63" x14ac:dyDescent="0.25">
      <c r="B70" s="46"/>
      <c r="C70" s="15"/>
      <c r="D70" s="15"/>
      <c r="E70" s="15"/>
      <c r="F70" s="15" t="s">
        <v>124</v>
      </c>
      <c r="G70" s="30">
        <v>5.9854715155173244</v>
      </c>
      <c r="H70" s="30">
        <v>0</v>
      </c>
      <c r="I70" s="30">
        <v>41.860465116279073</v>
      </c>
      <c r="J70" s="30">
        <v>0</v>
      </c>
      <c r="K70" s="30" t="s">
        <v>151</v>
      </c>
      <c r="L70" s="30" t="s">
        <v>151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 t="s">
        <v>151</v>
      </c>
      <c r="S70" s="30" t="s">
        <v>151</v>
      </c>
      <c r="T70" s="30">
        <v>0</v>
      </c>
      <c r="U70" s="30">
        <v>6.0448559315173975</v>
      </c>
      <c r="V70" s="30" t="s">
        <v>151</v>
      </c>
      <c r="W70" s="30">
        <v>0</v>
      </c>
      <c r="X70" s="30" t="s">
        <v>151</v>
      </c>
      <c r="Y70" s="30" t="s">
        <v>151</v>
      </c>
      <c r="Z70" s="30">
        <v>0</v>
      </c>
      <c r="AA70" s="30" t="s">
        <v>151</v>
      </c>
      <c r="AB70" s="30" t="s">
        <v>151</v>
      </c>
      <c r="AC70" s="30" t="s">
        <v>151</v>
      </c>
      <c r="AD70" s="30" t="s">
        <v>151</v>
      </c>
      <c r="AE70" s="30" t="s">
        <v>151</v>
      </c>
      <c r="AF70" s="30" t="s">
        <v>151</v>
      </c>
      <c r="AG70" s="30" t="s">
        <v>151</v>
      </c>
      <c r="AH70" s="30">
        <v>0</v>
      </c>
      <c r="AI70" s="30" t="s">
        <v>151</v>
      </c>
      <c r="AJ70" s="30" t="s">
        <v>151</v>
      </c>
      <c r="AK70" s="30" t="s">
        <v>151</v>
      </c>
      <c r="AL70" s="30" t="s">
        <v>151</v>
      </c>
      <c r="AM70" s="30" t="s">
        <v>151</v>
      </c>
      <c r="AN70" s="30" t="s">
        <v>151</v>
      </c>
      <c r="AO70" s="30" t="s">
        <v>151</v>
      </c>
      <c r="AP70" s="30" t="s">
        <v>151</v>
      </c>
      <c r="AQ70" s="30" t="s">
        <v>151</v>
      </c>
      <c r="AR70" s="30" t="s">
        <v>151</v>
      </c>
      <c r="AS70" s="30" t="s">
        <v>151</v>
      </c>
      <c r="AT70" s="30" t="s">
        <v>151</v>
      </c>
      <c r="AU70" s="30" t="s">
        <v>151</v>
      </c>
      <c r="AV70" s="30" t="s">
        <v>151</v>
      </c>
      <c r="AW70" s="30" t="s">
        <v>151</v>
      </c>
      <c r="AX70" s="30" t="s">
        <v>151</v>
      </c>
      <c r="AY70" s="30" t="s">
        <v>151</v>
      </c>
      <c r="AZ70" s="30" t="s">
        <v>151</v>
      </c>
      <c r="BA70" s="30" t="s">
        <v>151</v>
      </c>
      <c r="BB70" s="30" t="s">
        <v>151</v>
      </c>
      <c r="BC70" s="30" t="s">
        <v>151</v>
      </c>
      <c r="BD70" s="30" t="s">
        <v>151</v>
      </c>
      <c r="BE70" s="30" t="s">
        <v>151</v>
      </c>
      <c r="BF70" s="30" t="s">
        <v>151</v>
      </c>
      <c r="BG70" s="30" t="s">
        <v>151</v>
      </c>
      <c r="BH70" s="30" t="s">
        <v>151</v>
      </c>
      <c r="BI70" s="30" t="s">
        <v>151</v>
      </c>
      <c r="BJ70" s="30" t="s">
        <v>151</v>
      </c>
      <c r="BK70" s="30" t="s">
        <v>151</v>
      </c>
    </row>
    <row r="71" spans="2:63" x14ac:dyDescent="0.25">
      <c r="B71" s="46"/>
      <c r="C71" s="15"/>
      <c r="D71" s="15"/>
      <c r="E71" s="15"/>
      <c r="F71" s="15" t="s">
        <v>125</v>
      </c>
      <c r="G71" s="30">
        <v>0.55791453636198729</v>
      </c>
      <c r="H71" s="30">
        <v>0</v>
      </c>
      <c r="I71" s="30">
        <v>0</v>
      </c>
      <c r="J71" s="30">
        <v>0</v>
      </c>
      <c r="K71" s="30" t="s">
        <v>151</v>
      </c>
      <c r="L71" s="30" t="s">
        <v>151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 t="s">
        <v>151</v>
      </c>
      <c r="S71" s="30" t="s">
        <v>151</v>
      </c>
      <c r="T71" s="30">
        <v>0</v>
      </c>
      <c r="U71" s="30">
        <v>0.55478722706425465</v>
      </c>
      <c r="V71" s="30" t="s">
        <v>151</v>
      </c>
      <c r="W71" s="30">
        <v>0</v>
      </c>
      <c r="X71" s="30" t="s">
        <v>151</v>
      </c>
      <c r="Y71" s="30" t="s">
        <v>151</v>
      </c>
      <c r="Z71" s="30">
        <v>50</v>
      </c>
      <c r="AA71" s="30" t="s">
        <v>151</v>
      </c>
      <c r="AB71" s="30" t="s">
        <v>151</v>
      </c>
      <c r="AC71" s="30" t="s">
        <v>151</v>
      </c>
      <c r="AD71" s="30" t="s">
        <v>151</v>
      </c>
      <c r="AE71" s="30" t="s">
        <v>151</v>
      </c>
      <c r="AF71" s="30" t="s">
        <v>151</v>
      </c>
      <c r="AG71" s="30" t="s">
        <v>151</v>
      </c>
      <c r="AH71" s="30">
        <v>0</v>
      </c>
      <c r="AI71" s="30" t="s">
        <v>151</v>
      </c>
      <c r="AJ71" s="30" t="s">
        <v>151</v>
      </c>
      <c r="AK71" s="30" t="s">
        <v>151</v>
      </c>
      <c r="AL71" s="30" t="s">
        <v>151</v>
      </c>
      <c r="AM71" s="30" t="s">
        <v>151</v>
      </c>
      <c r="AN71" s="30" t="s">
        <v>151</v>
      </c>
      <c r="AO71" s="30" t="s">
        <v>151</v>
      </c>
      <c r="AP71" s="30" t="s">
        <v>151</v>
      </c>
      <c r="AQ71" s="30" t="s">
        <v>151</v>
      </c>
      <c r="AR71" s="30" t="s">
        <v>151</v>
      </c>
      <c r="AS71" s="30" t="s">
        <v>151</v>
      </c>
      <c r="AT71" s="30" t="s">
        <v>151</v>
      </c>
      <c r="AU71" s="30" t="s">
        <v>151</v>
      </c>
      <c r="AV71" s="30" t="s">
        <v>151</v>
      </c>
      <c r="AW71" s="30" t="s">
        <v>151</v>
      </c>
      <c r="AX71" s="30" t="s">
        <v>151</v>
      </c>
      <c r="AY71" s="30" t="s">
        <v>151</v>
      </c>
      <c r="AZ71" s="30" t="s">
        <v>151</v>
      </c>
      <c r="BA71" s="30" t="s">
        <v>151</v>
      </c>
      <c r="BB71" s="30" t="s">
        <v>151</v>
      </c>
      <c r="BC71" s="30" t="s">
        <v>151</v>
      </c>
      <c r="BD71" s="30" t="s">
        <v>151</v>
      </c>
      <c r="BE71" s="30" t="s">
        <v>151</v>
      </c>
      <c r="BF71" s="30" t="s">
        <v>151</v>
      </c>
      <c r="BG71" s="30" t="s">
        <v>151</v>
      </c>
      <c r="BH71" s="30" t="s">
        <v>151</v>
      </c>
      <c r="BI71" s="30" t="s">
        <v>151</v>
      </c>
      <c r="BJ71" s="30" t="s">
        <v>151</v>
      </c>
      <c r="BK71" s="30" t="s">
        <v>151</v>
      </c>
    </row>
    <row r="72" spans="2:63" x14ac:dyDescent="0.25">
      <c r="B72" s="46"/>
      <c r="C72" s="15"/>
      <c r="D72" s="15"/>
      <c r="E72" s="15"/>
      <c r="F72" s="15" t="s">
        <v>126</v>
      </c>
      <c r="G72" s="30">
        <v>0</v>
      </c>
      <c r="H72" s="30">
        <v>0</v>
      </c>
      <c r="I72" s="30">
        <v>0</v>
      </c>
      <c r="J72" s="30">
        <v>0</v>
      </c>
      <c r="K72" s="30" t="s">
        <v>151</v>
      </c>
      <c r="L72" s="30" t="s">
        <v>151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 t="s">
        <v>151</v>
      </c>
      <c r="S72" s="30" t="s">
        <v>151</v>
      </c>
      <c r="T72" s="30">
        <v>0</v>
      </c>
      <c r="U72" s="30">
        <v>0</v>
      </c>
      <c r="V72" s="30" t="s">
        <v>151</v>
      </c>
      <c r="W72" s="30">
        <v>0</v>
      </c>
      <c r="X72" s="30" t="s">
        <v>151</v>
      </c>
      <c r="Y72" s="30" t="s">
        <v>151</v>
      </c>
      <c r="Z72" s="30">
        <v>0</v>
      </c>
      <c r="AA72" s="30" t="s">
        <v>151</v>
      </c>
      <c r="AB72" s="30" t="s">
        <v>151</v>
      </c>
      <c r="AC72" s="30" t="s">
        <v>151</v>
      </c>
      <c r="AD72" s="30" t="s">
        <v>151</v>
      </c>
      <c r="AE72" s="30" t="s">
        <v>151</v>
      </c>
      <c r="AF72" s="30" t="s">
        <v>151</v>
      </c>
      <c r="AG72" s="30" t="s">
        <v>151</v>
      </c>
      <c r="AH72" s="30">
        <v>0</v>
      </c>
      <c r="AI72" s="30" t="s">
        <v>151</v>
      </c>
      <c r="AJ72" s="30" t="s">
        <v>151</v>
      </c>
      <c r="AK72" s="30" t="s">
        <v>151</v>
      </c>
      <c r="AL72" s="30" t="s">
        <v>151</v>
      </c>
      <c r="AM72" s="30" t="s">
        <v>151</v>
      </c>
      <c r="AN72" s="30" t="s">
        <v>151</v>
      </c>
      <c r="AO72" s="30" t="s">
        <v>151</v>
      </c>
      <c r="AP72" s="30" t="s">
        <v>151</v>
      </c>
      <c r="AQ72" s="30" t="s">
        <v>151</v>
      </c>
      <c r="AR72" s="30" t="s">
        <v>151</v>
      </c>
      <c r="AS72" s="30" t="s">
        <v>151</v>
      </c>
      <c r="AT72" s="30" t="s">
        <v>151</v>
      </c>
      <c r="AU72" s="30" t="s">
        <v>151</v>
      </c>
      <c r="AV72" s="30" t="s">
        <v>151</v>
      </c>
      <c r="AW72" s="30" t="s">
        <v>151</v>
      </c>
      <c r="AX72" s="30" t="s">
        <v>151</v>
      </c>
      <c r="AY72" s="30" t="s">
        <v>151</v>
      </c>
      <c r="AZ72" s="30" t="s">
        <v>151</v>
      </c>
      <c r="BA72" s="30" t="s">
        <v>151</v>
      </c>
      <c r="BB72" s="30" t="s">
        <v>151</v>
      </c>
      <c r="BC72" s="30" t="s">
        <v>151</v>
      </c>
      <c r="BD72" s="30" t="s">
        <v>151</v>
      </c>
      <c r="BE72" s="30" t="s">
        <v>151</v>
      </c>
      <c r="BF72" s="30" t="s">
        <v>151</v>
      </c>
      <c r="BG72" s="30" t="s">
        <v>151</v>
      </c>
      <c r="BH72" s="30" t="s">
        <v>151</v>
      </c>
      <c r="BI72" s="30" t="s">
        <v>151</v>
      </c>
      <c r="BJ72" s="30" t="s">
        <v>151</v>
      </c>
      <c r="BK72" s="30" t="s">
        <v>151</v>
      </c>
    </row>
    <row r="73" spans="2:63" x14ac:dyDescent="0.25">
      <c r="B73" s="46"/>
      <c r="C73" s="15"/>
      <c r="D73" s="15" t="s">
        <v>136</v>
      </c>
      <c r="E73" s="15" t="s">
        <v>147</v>
      </c>
      <c r="F73" s="15" t="s">
        <v>113</v>
      </c>
      <c r="G73" s="33">
        <v>100</v>
      </c>
      <c r="H73" s="33">
        <v>100</v>
      </c>
      <c r="I73" s="33">
        <v>100</v>
      </c>
      <c r="J73" s="33">
        <v>100</v>
      </c>
      <c r="K73" s="33">
        <v>100</v>
      </c>
      <c r="L73" s="33">
        <v>100</v>
      </c>
      <c r="M73" s="33">
        <v>100</v>
      </c>
      <c r="N73" s="33">
        <v>100</v>
      </c>
      <c r="O73" s="33">
        <v>100</v>
      </c>
      <c r="P73" s="33">
        <v>100</v>
      </c>
      <c r="Q73" s="33">
        <v>100</v>
      </c>
      <c r="R73" s="33">
        <v>100</v>
      </c>
      <c r="S73" s="33">
        <v>100</v>
      </c>
      <c r="T73" s="33">
        <v>100</v>
      </c>
      <c r="U73" s="33">
        <v>100</v>
      </c>
      <c r="V73" s="33">
        <v>100</v>
      </c>
      <c r="W73" s="33">
        <v>100</v>
      </c>
      <c r="X73" s="33">
        <v>100</v>
      </c>
      <c r="Y73" s="33">
        <v>100</v>
      </c>
      <c r="Z73" s="33">
        <v>100</v>
      </c>
      <c r="AA73" s="33">
        <v>100</v>
      </c>
      <c r="AB73" s="33">
        <v>100</v>
      </c>
      <c r="AC73" s="33">
        <v>100</v>
      </c>
      <c r="AD73" s="33">
        <v>100</v>
      </c>
      <c r="AE73" s="33">
        <v>100</v>
      </c>
      <c r="AF73" s="33">
        <v>100</v>
      </c>
      <c r="AG73" s="33">
        <v>100</v>
      </c>
      <c r="AH73" s="33">
        <v>100</v>
      </c>
      <c r="AI73" s="33">
        <v>100</v>
      </c>
      <c r="AJ73" s="33">
        <v>100</v>
      </c>
      <c r="AK73" s="33">
        <v>100</v>
      </c>
      <c r="AL73" s="33">
        <v>100</v>
      </c>
      <c r="AM73" s="33">
        <v>100</v>
      </c>
      <c r="AN73" s="33">
        <v>100</v>
      </c>
      <c r="AO73" s="33">
        <v>100</v>
      </c>
      <c r="AP73" s="33">
        <v>100</v>
      </c>
      <c r="AQ73" s="33">
        <v>100</v>
      </c>
      <c r="AR73" s="33">
        <v>100</v>
      </c>
      <c r="AS73" s="33">
        <v>100</v>
      </c>
      <c r="AT73" s="33">
        <v>100</v>
      </c>
      <c r="AU73" s="33">
        <v>100</v>
      </c>
      <c r="AV73" s="33">
        <v>100</v>
      </c>
      <c r="AW73" s="33">
        <v>100</v>
      </c>
      <c r="AX73" s="33">
        <v>100</v>
      </c>
      <c r="AY73" s="33">
        <v>100</v>
      </c>
      <c r="AZ73" s="33">
        <v>100</v>
      </c>
      <c r="BA73" s="33">
        <v>100</v>
      </c>
      <c r="BB73" s="33">
        <v>100</v>
      </c>
      <c r="BC73" s="33">
        <v>100</v>
      </c>
      <c r="BD73" s="33">
        <v>100</v>
      </c>
      <c r="BE73" s="33">
        <v>100</v>
      </c>
      <c r="BF73" s="33">
        <v>100</v>
      </c>
      <c r="BG73" s="33">
        <v>100</v>
      </c>
      <c r="BH73" s="33">
        <v>100</v>
      </c>
      <c r="BI73" s="33">
        <v>100</v>
      </c>
      <c r="BJ73" s="33">
        <v>100</v>
      </c>
      <c r="BK73" s="33">
        <v>100</v>
      </c>
    </row>
    <row r="74" spans="2:63" x14ac:dyDescent="0.25">
      <c r="B74" s="46"/>
      <c r="C74" s="15"/>
      <c r="D74" s="15"/>
      <c r="E74" s="15"/>
      <c r="F74" s="15" t="s">
        <v>122</v>
      </c>
      <c r="G74" s="30">
        <v>26.992788211399461</v>
      </c>
      <c r="H74" s="30">
        <v>19.851416973098608</v>
      </c>
      <c r="I74" s="30">
        <v>25.14556261041481</v>
      </c>
      <c r="J74" s="30">
        <v>24.535154149069019</v>
      </c>
      <c r="K74" s="30">
        <v>0</v>
      </c>
      <c r="L74" s="30">
        <v>62.5</v>
      </c>
      <c r="M74" s="30">
        <v>28.24351144579764</v>
      </c>
      <c r="N74" s="30">
        <v>29.032680804168457</v>
      </c>
      <c r="O74" s="30" t="s">
        <v>151</v>
      </c>
      <c r="P74" s="30">
        <v>31.74176972908537</v>
      </c>
      <c r="Q74" s="30">
        <v>39.48360182794034</v>
      </c>
      <c r="R74" s="30" t="s">
        <v>151</v>
      </c>
      <c r="S74" s="30">
        <v>21.875</v>
      </c>
      <c r="T74" s="30">
        <v>47.20667453977228</v>
      </c>
      <c r="U74" s="30">
        <v>44.994143479976344</v>
      </c>
      <c r="V74" s="30">
        <v>14.087734048543817</v>
      </c>
      <c r="W74" s="30" t="s">
        <v>151</v>
      </c>
      <c r="X74" s="30" t="s">
        <v>151</v>
      </c>
      <c r="Y74" s="30">
        <v>0</v>
      </c>
      <c r="Z74" s="30">
        <v>64.884135472370758</v>
      </c>
      <c r="AA74" s="30">
        <v>0</v>
      </c>
      <c r="AB74" s="30" t="s">
        <v>151</v>
      </c>
      <c r="AC74" s="30">
        <v>29.999999999999993</v>
      </c>
      <c r="AD74" s="30" t="s">
        <v>151</v>
      </c>
      <c r="AE74" s="30">
        <v>20.208419766568213</v>
      </c>
      <c r="AF74" s="30" t="s">
        <v>151</v>
      </c>
      <c r="AG74" s="30">
        <v>25</v>
      </c>
      <c r="AH74" s="30">
        <v>9.4596273437518317</v>
      </c>
      <c r="AI74" s="30" t="s">
        <v>151</v>
      </c>
      <c r="AJ74" s="30">
        <v>16.389508452523053</v>
      </c>
      <c r="AK74" s="30" t="s">
        <v>151</v>
      </c>
      <c r="AL74" s="30">
        <v>0</v>
      </c>
      <c r="AM74" s="30" t="s">
        <v>151</v>
      </c>
      <c r="AN74" s="30" t="s">
        <v>151</v>
      </c>
      <c r="AO74" s="30" t="s">
        <v>151</v>
      </c>
      <c r="AP74" s="30" t="s">
        <v>151</v>
      </c>
      <c r="AQ74" s="30" t="s">
        <v>151</v>
      </c>
      <c r="AR74" s="30">
        <v>0</v>
      </c>
      <c r="AS74" s="30" t="s">
        <v>151</v>
      </c>
      <c r="AT74" s="30" t="s">
        <v>151</v>
      </c>
      <c r="AU74" s="30" t="s">
        <v>151</v>
      </c>
      <c r="AV74" s="30" t="s">
        <v>151</v>
      </c>
      <c r="AW74" s="30" t="s">
        <v>151</v>
      </c>
      <c r="AX74" s="30" t="s">
        <v>151</v>
      </c>
      <c r="AY74" s="30">
        <v>0</v>
      </c>
      <c r="AZ74" s="30" t="s">
        <v>151</v>
      </c>
      <c r="BA74" s="30" t="s">
        <v>151</v>
      </c>
      <c r="BB74" s="30" t="s">
        <v>151</v>
      </c>
      <c r="BC74" s="30" t="s">
        <v>151</v>
      </c>
      <c r="BD74" s="30" t="s">
        <v>151</v>
      </c>
      <c r="BE74" s="30" t="s">
        <v>151</v>
      </c>
      <c r="BF74" s="30" t="s">
        <v>151</v>
      </c>
      <c r="BG74" s="30" t="s">
        <v>151</v>
      </c>
      <c r="BH74" s="30">
        <v>0</v>
      </c>
      <c r="BI74" s="30">
        <v>0</v>
      </c>
      <c r="BJ74" s="30" t="s">
        <v>151</v>
      </c>
      <c r="BK74" s="30" t="s">
        <v>151</v>
      </c>
    </row>
    <row r="75" spans="2:63" x14ac:dyDescent="0.25">
      <c r="B75" s="46"/>
      <c r="C75" s="15"/>
      <c r="D75" s="15"/>
      <c r="E75" s="15"/>
      <c r="F75" s="15" t="s">
        <v>123</v>
      </c>
      <c r="G75" s="30">
        <v>69.742773021212372</v>
      </c>
      <c r="H75" s="30">
        <v>77.0391666011148</v>
      </c>
      <c r="I75" s="30">
        <v>70.258351239475985</v>
      </c>
      <c r="J75" s="30">
        <v>72.234776081844927</v>
      </c>
      <c r="K75" s="30">
        <v>100</v>
      </c>
      <c r="L75" s="30">
        <v>37.5</v>
      </c>
      <c r="M75" s="30">
        <v>67.129047142172652</v>
      </c>
      <c r="N75" s="30">
        <v>66.935508339783794</v>
      </c>
      <c r="O75" s="30" t="s">
        <v>151</v>
      </c>
      <c r="P75" s="30">
        <v>66.321677736038367</v>
      </c>
      <c r="Q75" s="30">
        <v>56.952145938641095</v>
      </c>
      <c r="R75" s="30" t="s">
        <v>151</v>
      </c>
      <c r="S75" s="30">
        <v>78.125</v>
      </c>
      <c r="T75" s="30">
        <v>52.793325460227699</v>
      </c>
      <c r="U75" s="30">
        <v>54.181678410601378</v>
      </c>
      <c r="V75" s="30">
        <v>81.330674541161954</v>
      </c>
      <c r="W75" s="30" t="s">
        <v>151</v>
      </c>
      <c r="X75" s="30" t="s">
        <v>151</v>
      </c>
      <c r="Y75" s="30">
        <v>100</v>
      </c>
      <c r="Z75" s="30">
        <v>18.894830659536542</v>
      </c>
      <c r="AA75" s="30">
        <v>100</v>
      </c>
      <c r="AB75" s="30" t="s">
        <v>151</v>
      </c>
      <c r="AC75" s="30">
        <v>52.499999999999993</v>
      </c>
      <c r="AD75" s="30" t="s">
        <v>151</v>
      </c>
      <c r="AE75" s="30">
        <v>79.791580233431787</v>
      </c>
      <c r="AF75" s="30" t="s">
        <v>151</v>
      </c>
      <c r="AG75" s="30">
        <v>75</v>
      </c>
      <c r="AH75" s="30">
        <v>90.540372656248181</v>
      </c>
      <c r="AI75" s="30" t="s">
        <v>151</v>
      </c>
      <c r="AJ75" s="30">
        <v>83.610491547476968</v>
      </c>
      <c r="AK75" s="30" t="s">
        <v>151</v>
      </c>
      <c r="AL75" s="30">
        <v>100</v>
      </c>
      <c r="AM75" s="30" t="s">
        <v>151</v>
      </c>
      <c r="AN75" s="30" t="s">
        <v>151</v>
      </c>
      <c r="AO75" s="30" t="s">
        <v>151</v>
      </c>
      <c r="AP75" s="30" t="s">
        <v>151</v>
      </c>
      <c r="AQ75" s="30" t="s">
        <v>151</v>
      </c>
      <c r="AR75" s="30">
        <v>100</v>
      </c>
      <c r="AS75" s="30" t="s">
        <v>151</v>
      </c>
      <c r="AT75" s="30" t="s">
        <v>151</v>
      </c>
      <c r="AU75" s="30" t="s">
        <v>151</v>
      </c>
      <c r="AV75" s="30" t="s">
        <v>151</v>
      </c>
      <c r="AW75" s="30" t="s">
        <v>151</v>
      </c>
      <c r="AX75" s="30" t="s">
        <v>151</v>
      </c>
      <c r="AY75" s="30">
        <v>100</v>
      </c>
      <c r="AZ75" s="30" t="s">
        <v>151</v>
      </c>
      <c r="BA75" s="30" t="s">
        <v>151</v>
      </c>
      <c r="BB75" s="30" t="s">
        <v>151</v>
      </c>
      <c r="BC75" s="30" t="s">
        <v>151</v>
      </c>
      <c r="BD75" s="30" t="s">
        <v>151</v>
      </c>
      <c r="BE75" s="30" t="s">
        <v>151</v>
      </c>
      <c r="BF75" s="30" t="s">
        <v>151</v>
      </c>
      <c r="BG75" s="30" t="s">
        <v>151</v>
      </c>
      <c r="BH75" s="30">
        <v>100</v>
      </c>
      <c r="BI75" s="30">
        <v>100</v>
      </c>
      <c r="BJ75" s="30" t="s">
        <v>151</v>
      </c>
      <c r="BK75" s="30" t="s">
        <v>151</v>
      </c>
    </row>
    <row r="76" spans="2:63" x14ac:dyDescent="0.25">
      <c r="B76" s="46"/>
      <c r="C76" s="15"/>
      <c r="D76" s="15"/>
      <c r="E76" s="15"/>
      <c r="F76" s="15" t="s">
        <v>124</v>
      </c>
      <c r="G76" s="30">
        <v>2.0953816253614752</v>
      </c>
      <c r="H76" s="30">
        <v>3.1094164257865944</v>
      </c>
      <c r="I76" s="30">
        <v>3.1069530332825019</v>
      </c>
      <c r="J76" s="30">
        <v>1.9728809591083958</v>
      </c>
      <c r="K76" s="30">
        <v>0</v>
      </c>
      <c r="L76" s="30">
        <v>0</v>
      </c>
      <c r="M76" s="30">
        <v>2.7397416478847547</v>
      </c>
      <c r="N76" s="30">
        <v>3.432276163238531</v>
      </c>
      <c r="O76" s="30" t="s">
        <v>151</v>
      </c>
      <c r="P76" s="30">
        <v>1.1122248006338431</v>
      </c>
      <c r="Q76" s="30">
        <v>2.9702101945155692</v>
      </c>
      <c r="R76" s="30" t="s">
        <v>151</v>
      </c>
      <c r="S76" s="30">
        <v>0</v>
      </c>
      <c r="T76" s="30">
        <v>0</v>
      </c>
      <c r="U76" s="30">
        <v>0.82417810942234293</v>
      </c>
      <c r="V76" s="30">
        <v>0</v>
      </c>
      <c r="W76" s="30" t="s">
        <v>151</v>
      </c>
      <c r="X76" s="30" t="s">
        <v>151</v>
      </c>
      <c r="Y76" s="30">
        <v>0</v>
      </c>
      <c r="Z76" s="30">
        <v>0</v>
      </c>
      <c r="AA76" s="30">
        <v>0</v>
      </c>
      <c r="AB76" s="30" t="s">
        <v>151</v>
      </c>
      <c r="AC76" s="30">
        <v>0</v>
      </c>
      <c r="AD76" s="30" t="s">
        <v>151</v>
      </c>
      <c r="AE76" s="30">
        <v>0</v>
      </c>
      <c r="AF76" s="30" t="s">
        <v>151</v>
      </c>
      <c r="AG76" s="30">
        <v>0</v>
      </c>
      <c r="AH76" s="30">
        <v>0</v>
      </c>
      <c r="AI76" s="30" t="s">
        <v>151</v>
      </c>
      <c r="AJ76" s="30">
        <v>0</v>
      </c>
      <c r="AK76" s="30" t="s">
        <v>151</v>
      </c>
      <c r="AL76" s="30">
        <v>0</v>
      </c>
      <c r="AM76" s="30" t="s">
        <v>151</v>
      </c>
      <c r="AN76" s="30" t="s">
        <v>151</v>
      </c>
      <c r="AO76" s="30" t="s">
        <v>151</v>
      </c>
      <c r="AP76" s="30" t="s">
        <v>151</v>
      </c>
      <c r="AQ76" s="30" t="s">
        <v>151</v>
      </c>
      <c r="AR76" s="30">
        <v>0</v>
      </c>
      <c r="AS76" s="30" t="s">
        <v>151</v>
      </c>
      <c r="AT76" s="30" t="s">
        <v>151</v>
      </c>
      <c r="AU76" s="30" t="s">
        <v>151</v>
      </c>
      <c r="AV76" s="30" t="s">
        <v>151</v>
      </c>
      <c r="AW76" s="30" t="s">
        <v>151</v>
      </c>
      <c r="AX76" s="30" t="s">
        <v>151</v>
      </c>
      <c r="AY76" s="30">
        <v>0</v>
      </c>
      <c r="AZ76" s="30" t="s">
        <v>151</v>
      </c>
      <c r="BA76" s="30" t="s">
        <v>151</v>
      </c>
      <c r="BB76" s="30" t="s">
        <v>151</v>
      </c>
      <c r="BC76" s="30" t="s">
        <v>151</v>
      </c>
      <c r="BD76" s="30" t="s">
        <v>151</v>
      </c>
      <c r="BE76" s="30" t="s">
        <v>151</v>
      </c>
      <c r="BF76" s="30" t="s">
        <v>151</v>
      </c>
      <c r="BG76" s="30" t="s">
        <v>151</v>
      </c>
      <c r="BH76" s="30">
        <v>0</v>
      </c>
      <c r="BI76" s="30">
        <v>0</v>
      </c>
      <c r="BJ76" s="30" t="s">
        <v>151</v>
      </c>
      <c r="BK76" s="30" t="s">
        <v>151</v>
      </c>
    </row>
    <row r="77" spans="2:63" x14ac:dyDescent="0.25">
      <c r="B77" s="46"/>
      <c r="C77" s="15"/>
      <c r="D77" s="15"/>
      <c r="E77" s="15"/>
      <c r="F77" s="15" t="s">
        <v>125</v>
      </c>
      <c r="G77" s="30">
        <v>0.8133276936977808</v>
      </c>
      <c r="H77" s="30">
        <v>0</v>
      </c>
      <c r="I77" s="30">
        <v>1.046547214649407</v>
      </c>
      <c r="J77" s="30">
        <v>0.9908651029037806</v>
      </c>
      <c r="K77" s="30">
        <v>0</v>
      </c>
      <c r="L77" s="30">
        <v>0</v>
      </c>
      <c r="M77" s="30">
        <v>0.91396635574753859</v>
      </c>
      <c r="N77" s="30">
        <v>0.5995346928091263</v>
      </c>
      <c r="O77" s="30" t="s">
        <v>151</v>
      </c>
      <c r="P77" s="30">
        <v>0</v>
      </c>
      <c r="Q77" s="30">
        <v>0.59404203890311391</v>
      </c>
      <c r="R77" s="30" t="s">
        <v>151</v>
      </c>
      <c r="S77" s="30">
        <v>0</v>
      </c>
      <c r="T77" s="30">
        <v>0</v>
      </c>
      <c r="U77" s="30">
        <v>0</v>
      </c>
      <c r="V77" s="30">
        <v>4.5815914102942124</v>
      </c>
      <c r="W77" s="30" t="s">
        <v>151</v>
      </c>
      <c r="X77" s="30" t="s">
        <v>151</v>
      </c>
      <c r="Y77" s="30">
        <v>0</v>
      </c>
      <c r="Z77" s="30">
        <v>16.22103386809269</v>
      </c>
      <c r="AA77" s="30">
        <v>0</v>
      </c>
      <c r="AB77" s="30" t="s">
        <v>151</v>
      </c>
      <c r="AC77" s="30">
        <v>17.499999999999996</v>
      </c>
      <c r="AD77" s="30" t="s">
        <v>151</v>
      </c>
      <c r="AE77" s="30">
        <v>0</v>
      </c>
      <c r="AF77" s="30" t="s">
        <v>151</v>
      </c>
      <c r="AG77" s="30">
        <v>0</v>
      </c>
      <c r="AH77" s="30">
        <v>0</v>
      </c>
      <c r="AI77" s="30" t="s">
        <v>151</v>
      </c>
      <c r="AJ77" s="30">
        <v>0</v>
      </c>
      <c r="AK77" s="30" t="s">
        <v>151</v>
      </c>
      <c r="AL77" s="30">
        <v>0</v>
      </c>
      <c r="AM77" s="30" t="s">
        <v>151</v>
      </c>
      <c r="AN77" s="30" t="s">
        <v>151</v>
      </c>
      <c r="AO77" s="30" t="s">
        <v>151</v>
      </c>
      <c r="AP77" s="30" t="s">
        <v>151</v>
      </c>
      <c r="AQ77" s="30" t="s">
        <v>151</v>
      </c>
      <c r="AR77" s="30">
        <v>0</v>
      </c>
      <c r="AS77" s="30" t="s">
        <v>151</v>
      </c>
      <c r="AT77" s="30" t="s">
        <v>151</v>
      </c>
      <c r="AU77" s="30" t="s">
        <v>151</v>
      </c>
      <c r="AV77" s="30" t="s">
        <v>151</v>
      </c>
      <c r="AW77" s="30" t="s">
        <v>151</v>
      </c>
      <c r="AX77" s="30" t="s">
        <v>151</v>
      </c>
      <c r="AY77" s="30">
        <v>0</v>
      </c>
      <c r="AZ77" s="30" t="s">
        <v>151</v>
      </c>
      <c r="BA77" s="30" t="s">
        <v>151</v>
      </c>
      <c r="BB77" s="30" t="s">
        <v>151</v>
      </c>
      <c r="BC77" s="30" t="s">
        <v>151</v>
      </c>
      <c r="BD77" s="30" t="s">
        <v>151</v>
      </c>
      <c r="BE77" s="30" t="s">
        <v>151</v>
      </c>
      <c r="BF77" s="30" t="s">
        <v>151</v>
      </c>
      <c r="BG77" s="30" t="s">
        <v>151</v>
      </c>
      <c r="BH77" s="30">
        <v>0</v>
      </c>
      <c r="BI77" s="30">
        <v>0</v>
      </c>
      <c r="BJ77" s="30" t="s">
        <v>151</v>
      </c>
      <c r="BK77" s="30" t="s">
        <v>151</v>
      </c>
    </row>
    <row r="78" spans="2:63" x14ac:dyDescent="0.25">
      <c r="B78" s="47"/>
      <c r="C78" s="37"/>
      <c r="D78" s="37"/>
      <c r="E78" s="37"/>
      <c r="F78" s="37" t="s">
        <v>126</v>
      </c>
      <c r="G78" s="40">
        <v>0.35572944833023901</v>
      </c>
      <c r="H78" s="40">
        <v>0</v>
      </c>
      <c r="I78" s="40">
        <v>0.44258590217699456</v>
      </c>
      <c r="J78" s="40">
        <v>0.2663237070735176</v>
      </c>
      <c r="K78" s="40">
        <v>0</v>
      </c>
      <c r="L78" s="40">
        <v>0</v>
      </c>
      <c r="M78" s="40">
        <v>0.97373340839758205</v>
      </c>
      <c r="N78" s="40">
        <v>0</v>
      </c>
      <c r="O78" s="40" t="s">
        <v>151</v>
      </c>
      <c r="P78" s="40">
        <v>0.82432773424254513</v>
      </c>
      <c r="Q78" s="40">
        <v>0</v>
      </c>
      <c r="R78" s="40" t="s">
        <v>151</v>
      </c>
      <c r="S78" s="40">
        <v>0</v>
      </c>
      <c r="T78" s="40">
        <v>0</v>
      </c>
      <c r="U78" s="40">
        <v>0</v>
      </c>
      <c r="V78" s="40">
        <v>0</v>
      </c>
      <c r="W78" s="40" t="s">
        <v>151</v>
      </c>
      <c r="X78" s="40" t="s">
        <v>151</v>
      </c>
      <c r="Y78" s="40">
        <v>0</v>
      </c>
      <c r="Z78" s="40">
        <v>0</v>
      </c>
      <c r="AA78" s="40">
        <v>0</v>
      </c>
      <c r="AB78" s="40" t="s">
        <v>151</v>
      </c>
      <c r="AC78" s="40">
        <v>0</v>
      </c>
      <c r="AD78" s="40" t="s">
        <v>151</v>
      </c>
      <c r="AE78" s="40">
        <v>0</v>
      </c>
      <c r="AF78" s="40" t="s">
        <v>151</v>
      </c>
      <c r="AG78" s="40">
        <v>0</v>
      </c>
      <c r="AH78" s="40">
        <v>0</v>
      </c>
      <c r="AI78" s="40" t="s">
        <v>151</v>
      </c>
      <c r="AJ78" s="40">
        <v>0</v>
      </c>
      <c r="AK78" s="40" t="s">
        <v>151</v>
      </c>
      <c r="AL78" s="40">
        <v>0</v>
      </c>
      <c r="AM78" s="40" t="s">
        <v>151</v>
      </c>
      <c r="AN78" s="40" t="s">
        <v>151</v>
      </c>
      <c r="AO78" s="40" t="s">
        <v>151</v>
      </c>
      <c r="AP78" s="40" t="s">
        <v>151</v>
      </c>
      <c r="AQ78" s="40" t="s">
        <v>151</v>
      </c>
      <c r="AR78" s="40">
        <v>0</v>
      </c>
      <c r="AS78" s="40" t="s">
        <v>151</v>
      </c>
      <c r="AT78" s="40" t="s">
        <v>151</v>
      </c>
      <c r="AU78" s="40" t="s">
        <v>151</v>
      </c>
      <c r="AV78" s="40" t="s">
        <v>151</v>
      </c>
      <c r="AW78" s="40" t="s">
        <v>151</v>
      </c>
      <c r="AX78" s="40" t="s">
        <v>151</v>
      </c>
      <c r="AY78" s="40">
        <v>0</v>
      </c>
      <c r="AZ78" s="40" t="s">
        <v>151</v>
      </c>
      <c r="BA78" s="40" t="s">
        <v>151</v>
      </c>
      <c r="BB78" s="40" t="s">
        <v>151</v>
      </c>
      <c r="BC78" s="40" t="s">
        <v>151</v>
      </c>
      <c r="BD78" s="40" t="s">
        <v>151</v>
      </c>
      <c r="BE78" s="40" t="s">
        <v>151</v>
      </c>
      <c r="BF78" s="40" t="s">
        <v>151</v>
      </c>
      <c r="BG78" s="40" t="s">
        <v>151</v>
      </c>
      <c r="BH78" s="40">
        <v>0</v>
      </c>
      <c r="BI78" s="40">
        <v>0</v>
      </c>
      <c r="BJ78" s="40" t="s">
        <v>151</v>
      </c>
      <c r="BK78" s="40" t="s">
        <v>151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workbookViewId="0">
      <selection activeCell="A7" sqref="A7:BJ42"/>
    </sheetView>
  </sheetViews>
  <sheetFormatPr defaultColWidth="9.109375" defaultRowHeight="13.8" x14ac:dyDescent="0.25"/>
  <cols>
    <col min="1" max="2" width="9.109375" style="9"/>
    <col min="3" max="3" width="35.109375" style="9" customWidth="1"/>
    <col min="4" max="4" width="21.6640625" style="9" customWidth="1"/>
    <col min="5" max="5" width="17" style="9" customWidth="1"/>
    <col min="6" max="16384" width="9.10937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52" t="s">
        <v>90</v>
      </c>
      <c r="B2" s="52"/>
      <c r="C2" s="52"/>
      <c r="D2" s="52"/>
      <c r="E2" s="52"/>
      <c r="F2" s="52"/>
      <c r="G2" s="52"/>
      <c r="H2" s="52"/>
      <c r="I2" s="52"/>
      <c r="J2" s="52"/>
    </row>
    <row r="3" spans="1:62" x14ac:dyDescent="0.25">
      <c r="A3" s="19"/>
      <c r="B3" s="11"/>
      <c r="C3" s="12"/>
      <c r="D3" s="12"/>
      <c r="E3" s="12"/>
      <c r="F3" s="12"/>
      <c r="G3" s="13" t="s">
        <v>1</v>
      </c>
      <c r="H3" s="13"/>
    </row>
    <row r="5" spans="1:62" s="21" customFormat="1" x14ac:dyDescent="0.25">
      <c r="A5" s="49"/>
      <c r="B5" s="49"/>
      <c r="C5" s="49" t="s">
        <v>115</v>
      </c>
      <c r="D5" s="49" t="s">
        <v>116</v>
      </c>
      <c r="E5" s="6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s="21" customFormat="1" x14ac:dyDescent="0.25">
      <c r="A6" s="64"/>
      <c r="B6" s="64"/>
      <c r="C6" s="64"/>
      <c r="D6" s="64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80542.044731781265</v>
      </c>
      <c r="G10" s="5">
        <v>1693.6583723830352</v>
      </c>
      <c r="H10" s="5">
        <v>1016.2854072097816</v>
      </c>
      <c r="I10" s="5">
        <v>3316.3070672346676</v>
      </c>
      <c r="J10" s="5">
        <v>6</v>
      </c>
      <c r="K10" s="5">
        <v>22.074666666666666</v>
      </c>
      <c r="L10" s="5">
        <v>2373.8732840997582</v>
      </c>
      <c r="M10" s="5">
        <v>839.72637781185438</v>
      </c>
      <c r="N10" s="5">
        <v>1</v>
      </c>
      <c r="O10" s="5">
        <v>197.56217204904814</v>
      </c>
      <c r="P10" s="5">
        <v>6884.2838609480705</v>
      </c>
      <c r="Q10" s="5">
        <v>1</v>
      </c>
      <c r="R10" s="5">
        <v>44.399395608599185</v>
      </c>
      <c r="S10" s="5">
        <v>15072.91545037049</v>
      </c>
      <c r="T10" s="5">
        <v>35752.593428552682</v>
      </c>
      <c r="U10" s="5">
        <v>39.171863047446756</v>
      </c>
      <c r="V10" s="5">
        <v>4.25</v>
      </c>
      <c r="W10" s="5">
        <v>0</v>
      </c>
      <c r="X10" s="5">
        <v>26.166666666666668</v>
      </c>
      <c r="Y10" s="5">
        <v>923.83085665580222</v>
      </c>
      <c r="Z10" s="5">
        <v>55</v>
      </c>
      <c r="AA10" s="5">
        <v>0</v>
      </c>
      <c r="AB10" s="5">
        <v>3.5</v>
      </c>
      <c r="AC10" s="5">
        <v>14.172836702248466</v>
      </c>
      <c r="AD10" s="5">
        <v>80.979153039316827</v>
      </c>
      <c r="AE10" s="5">
        <v>4</v>
      </c>
      <c r="AF10" s="5">
        <v>7</v>
      </c>
      <c r="AG10" s="5">
        <v>11695.418091765225</v>
      </c>
      <c r="AH10" s="5">
        <v>0</v>
      </c>
      <c r="AI10" s="5">
        <v>75.431371984297087</v>
      </c>
      <c r="AJ10" s="5">
        <v>82.155851785101774</v>
      </c>
      <c r="AK10" s="5">
        <v>1.3947368421052631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2</v>
      </c>
      <c r="AR10" s="5">
        <v>1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0</v>
      </c>
      <c r="AZ10" s="5">
        <v>1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143.780274816683</v>
      </c>
      <c r="BG10" s="5">
        <v>1</v>
      </c>
      <c r="BH10" s="5">
        <v>156.11354553872903</v>
      </c>
      <c r="BI10" s="5">
        <v>1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464.94546678118741</v>
      </c>
      <c r="G11" s="5">
        <v>4.2307692307692299</v>
      </c>
      <c r="H11" s="5">
        <v>0</v>
      </c>
      <c r="I11" s="5">
        <v>7.9162342848612841</v>
      </c>
      <c r="J11" s="5">
        <v>0</v>
      </c>
      <c r="K11" s="5">
        <v>0</v>
      </c>
      <c r="L11" s="5">
        <v>2.8662332234516983</v>
      </c>
      <c r="M11" s="5">
        <v>0</v>
      </c>
      <c r="N11" s="5">
        <v>0</v>
      </c>
      <c r="O11" s="5">
        <v>0</v>
      </c>
      <c r="P11" s="5">
        <v>13.842431417765216</v>
      </c>
      <c r="Q11" s="5">
        <v>0</v>
      </c>
      <c r="R11" s="5">
        <v>0</v>
      </c>
      <c r="S11" s="5">
        <v>85.705890544736391</v>
      </c>
      <c r="T11" s="5">
        <v>233.14093225567333</v>
      </c>
      <c r="U11" s="5">
        <v>0</v>
      </c>
      <c r="V11" s="5">
        <v>0</v>
      </c>
      <c r="W11" s="5">
        <v>0</v>
      </c>
      <c r="X11" s="5">
        <v>0</v>
      </c>
      <c r="Y11" s="5">
        <v>59.153591382561544</v>
      </c>
      <c r="Z11" s="5">
        <v>0</v>
      </c>
      <c r="AA11" s="5">
        <v>0</v>
      </c>
      <c r="AB11" s="5">
        <v>0</v>
      </c>
      <c r="AC11" s="5">
        <v>0</v>
      </c>
      <c r="AD11" s="5">
        <v>3.1798129521792831</v>
      </c>
      <c r="AE11" s="5">
        <v>0</v>
      </c>
      <c r="AF11" s="5">
        <v>0</v>
      </c>
      <c r="AG11" s="5">
        <v>53.909571489188878</v>
      </c>
      <c r="AH11" s="5">
        <v>0</v>
      </c>
      <c r="AI11" s="5">
        <v>1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80077.099264999953</v>
      </c>
      <c r="G12" s="5">
        <v>1689.4276031522659</v>
      </c>
      <c r="H12" s="5">
        <v>1016.2854072097816</v>
      </c>
      <c r="I12" s="5">
        <v>3308.3908329498063</v>
      </c>
      <c r="J12" s="5">
        <v>6</v>
      </c>
      <c r="K12" s="5">
        <v>22.074666666666666</v>
      </c>
      <c r="L12" s="5">
        <v>2371.0070508763065</v>
      </c>
      <c r="M12" s="5">
        <v>839.72637781185438</v>
      </c>
      <c r="N12" s="5">
        <v>1</v>
      </c>
      <c r="O12" s="5">
        <v>197.56217204904814</v>
      </c>
      <c r="P12" s="5">
        <v>6870.441429530305</v>
      </c>
      <c r="Q12" s="5">
        <v>1</v>
      </c>
      <c r="R12" s="5">
        <v>44.399395608599185</v>
      </c>
      <c r="S12" s="5">
        <v>14987.209559825755</v>
      </c>
      <c r="T12" s="5">
        <v>35519.452496297003</v>
      </c>
      <c r="U12" s="5">
        <v>39.171863047446756</v>
      </c>
      <c r="V12" s="5">
        <v>4.25</v>
      </c>
      <c r="W12" s="5">
        <v>0</v>
      </c>
      <c r="X12" s="5">
        <v>26.166666666666668</v>
      </c>
      <c r="Y12" s="5">
        <v>864.67726527324044</v>
      </c>
      <c r="Z12" s="5">
        <v>55</v>
      </c>
      <c r="AA12" s="5">
        <v>0</v>
      </c>
      <c r="AB12" s="5">
        <v>3.5</v>
      </c>
      <c r="AC12" s="5">
        <v>14.172836702248466</v>
      </c>
      <c r="AD12" s="5">
        <v>77.799340087137551</v>
      </c>
      <c r="AE12" s="5">
        <v>4</v>
      </c>
      <c r="AF12" s="5">
        <v>7</v>
      </c>
      <c r="AG12" s="5">
        <v>11641.508520276037</v>
      </c>
      <c r="AH12" s="5">
        <v>0</v>
      </c>
      <c r="AI12" s="5">
        <v>74.431371984297087</v>
      </c>
      <c r="AJ12" s="5">
        <v>82.155851785101774</v>
      </c>
      <c r="AK12" s="5">
        <v>1.3947368421052631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5">
        <v>1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143.780274816683</v>
      </c>
      <c r="BG12" s="5">
        <v>1</v>
      </c>
      <c r="BH12" s="5">
        <v>156.11354553872903</v>
      </c>
      <c r="BI12" s="5">
        <v>1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138</v>
      </c>
      <c r="E13" s="15" t="s">
        <v>113</v>
      </c>
      <c r="F13" s="5">
        <v>11858.764373690716</v>
      </c>
      <c r="G13" s="5">
        <v>176.26576576576574</v>
      </c>
      <c r="H13" s="5">
        <v>77.939894274328537</v>
      </c>
      <c r="I13" s="5">
        <v>79.066600827109426</v>
      </c>
      <c r="J13" s="5">
        <v>0</v>
      </c>
      <c r="K13" s="5">
        <v>12</v>
      </c>
      <c r="L13" s="5">
        <v>100.00000000000001</v>
      </c>
      <c r="M13" s="5">
        <v>19.8</v>
      </c>
      <c r="N13" s="5">
        <v>0</v>
      </c>
      <c r="O13" s="5">
        <v>0</v>
      </c>
      <c r="P13" s="5">
        <v>2634.8299744808282</v>
      </c>
      <c r="Q13" s="5">
        <v>0</v>
      </c>
      <c r="R13" s="5">
        <v>16.732728941932521</v>
      </c>
      <c r="S13" s="5">
        <v>7837.7800172768229</v>
      </c>
      <c r="T13" s="5">
        <v>714.04474655406545</v>
      </c>
      <c r="U13" s="5">
        <v>0</v>
      </c>
      <c r="V13" s="5">
        <v>0</v>
      </c>
      <c r="W13" s="5">
        <v>0</v>
      </c>
      <c r="X13" s="5">
        <v>0</v>
      </c>
      <c r="Y13" s="5">
        <v>19.281599151405278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157.02304641851927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12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44.497246088346429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44.497246088346429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11814.267127602368</v>
      </c>
      <c r="G15" s="5">
        <v>176.26576576576574</v>
      </c>
      <c r="H15" s="5">
        <v>77.939894274328537</v>
      </c>
      <c r="I15" s="5">
        <v>79.066600827109426</v>
      </c>
      <c r="J15" s="5">
        <v>0</v>
      </c>
      <c r="K15" s="5">
        <v>12</v>
      </c>
      <c r="L15" s="5">
        <v>100.00000000000001</v>
      </c>
      <c r="M15" s="5">
        <v>19.8</v>
      </c>
      <c r="N15" s="5">
        <v>0</v>
      </c>
      <c r="O15" s="5">
        <v>0</v>
      </c>
      <c r="P15" s="5">
        <v>2634.8299744808282</v>
      </c>
      <c r="Q15" s="5">
        <v>0</v>
      </c>
      <c r="R15" s="5">
        <v>16.732728941932521</v>
      </c>
      <c r="S15" s="5">
        <v>7793.2827711884756</v>
      </c>
      <c r="T15" s="5">
        <v>714.04474655406545</v>
      </c>
      <c r="U15" s="5">
        <v>0</v>
      </c>
      <c r="V15" s="5">
        <v>0</v>
      </c>
      <c r="W15" s="5">
        <v>0</v>
      </c>
      <c r="X15" s="5">
        <v>0</v>
      </c>
      <c r="Y15" s="5">
        <v>19.281599151405278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157.02304641851927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12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12258.826230843208</v>
      </c>
      <c r="G16" s="5">
        <v>224.424367816092</v>
      </c>
      <c r="H16" s="5">
        <v>42.805782188524248</v>
      </c>
      <c r="I16" s="5">
        <v>45</v>
      </c>
      <c r="J16" s="5">
        <v>0</v>
      </c>
      <c r="K16" s="5">
        <v>0</v>
      </c>
      <c r="L16" s="5">
        <v>54.432450594786999</v>
      </c>
      <c r="M16" s="5">
        <v>35.243742044972421</v>
      </c>
      <c r="N16" s="5">
        <v>0</v>
      </c>
      <c r="O16" s="5">
        <v>5</v>
      </c>
      <c r="P16" s="5">
        <v>15</v>
      </c>
      <c r="Q16" s="5">
        <v>0</v>
      </c>
      <c r="R16" s="5">
        <v>11</v>
      </c>
      <c r="S16" s="5">
        <v>21</v>
      </c>
      <c r="T16" s="5">
        <v>3200.3217159585306</v>
      </c>
      <c r="U16" s="5">
        <v>0</v>
      </c>
      <c r="V16" s="5">
        <v>0</v>
      </c>
      <c r="W16" s="5">
        <v>0</v>
      </c>
      <c r="X16" s="5">
        <v>0</v>
      </c>
      <c r="Y16" s="5">
        <v>2</v>
      </c>
      <c r="Z16" s="5">
        <v>33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8568.598172240283</v>
      </c>
      <c r="AH16" s="5">
        <v>0</v>
      </c>
      <c r="AI16" s="5">
        <v>0</v>
      </c>
      <c r="AJ16" s="5">
        <v>0</v>
      </c>
      <c r="AK16" s="5">
        <v>0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16.092002940701711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16.092002940701711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12242.734227902507</v>
      </c>
      <c r="G18" s="5">
        <v>224.424367816092</v>
      </c>
      <c r="H18" s="5">
        <v>42.805782188524248</v>
      </c>
      <c r="I18" s="5">
        <v>45</v>
      </c>
      <c r="J18" s="5">
        <v>0</v>
      </c>
      <c r="K18" s="5">
        <v>0</v>
      </c>
      <c r="L18" s="5">
        <v>54.432450594786999</v>
      </c>
      <c r="M18" s="5">
        <v>35.243742044972421</v>
      </c>
      <c r="N18" s="5">
        <v>0</v>
      </c>
      <c r="O18" s="5">
        <v>5</v>
      </c>
      <c r="P18" s="5">
        <v>15</v>
      </c>
      <c r="Q18" s="5">
        <v>0</v>
      </c>
      <c r="R18" s="5">
        <v>11</v>
      </c>
      <c r="S18" s="5">
        <v>21</v>
      </c>
      <c r="T18" s="5">
        <v>3200.3217159585306</v>
      </c>
      <c r="U18" s="5">
        <v>0</v>
      </c>
      <c r="V18" s="5">
        <v>0</v>
      </c>
      <c r="W18" s="5">
        <v>0</v>
      </c>
      <c r="X18" s="5">
        <v>0</v>
      </c>
      <c r="Y18" s="5">
        <v>2</v>
      </c>
      <c r="Z18" s="5">
        <v>33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8552.5061692995823</v>
      </c>
      <c r="AH18" s="5">
        <v>0</v>
      </c>
      <c r="AI18" s="5">
        <v>0</v>
      </c>
      <c r="AJ18" s="5">
        <v>0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113</v>
      </c>
      <c r="F19" s="5">
        <v>10378.883775425746</v>
      </c>
      <c r="G19" s="5">
        <v>329.19827624093813</v>
      </c>
      <c r="H19" s="5">
        <v>336.79240135325563</v>
      </c>
      <c r="I19" s="5">
        <v>569.29625640972677</v>
      </c>
      <c r="J19" s="5">
        <v>6</v>
      </c>
      <c r="K19" s="5">
        <v>2.3333333333333335</v>
      </c>
      <c r="L19" s="5">
        <v>1249.3940541532174</v>
      </c>
      <c r="M19" s="5">
        <v>349.89127497900586</v>
      </c>
      <c r="N19" s="5">
        <v>0</v>
      </c>
      <c r="O19" s="5">
        <v>19.312340798618823</v>
      </c>
      <c r="P19" s="5">
        <v>12.831656555263663</v>
      </c>
      <c r="Q19" s="5">
        <v>0</v>
      </c>
      <c r="R19" s="5">
        <v>0</v>
      </c>
      <c r="S19" s="5">
        <v>49.389113202459122</v>
      </c>
      <c r="T19" s="5">
        <v>4617.0782668024131</v>
      </c>
      <c r="U19" s="5">
        <v>0</v>
      </c>
      <c r="V19" s="5">
        <v>3</v>
      </c>
      <c r="W19" s="5">
        <v>0</v>
      </c>
      <c r="X19" s="5">
        <v>7.5</v>
      </c>
      <c r="Y19" s="5">
        <v>28.393917010297947</v>
      </c>
      <c r="Z19" s="5">
        <v>0</v>
      </c>
      <c r="AA19" s="5">
        <v>0</v>
      </c>
      <c r="AB19" s="5">
        <v>0</v>
      </c>
      <c r="AC19" s="5">
        <v>0</v>
      </c>
      <c r="AD19" s="5">
        <v>6</v>
      </c>
      <c r="AE19" s="5">
        <v>4</v>
      </c>
      <c r="AF19" s="5">
        <v>4</v>
      </c>
      <c r="AG19" s="5">
        <v>2640.6926097704863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1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139.780274816683</v>
      </c>
      <c r="BG19" s="5">
        <v>0</v>
      </c>
      <c r="BH19" s="5">
        <v>2</v>
      </c>
      <c r="BI19" s="5">
        <v>1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85.155326716643359</v>
      </c>
      <c r="G20" s="5">
        <v>0</v>
      </c>
      <c r="H20" s="5">
        <v>0</v>
      </c>
      <c r="I20" s="5">
        <v>1.5171082926922517</v>
      </c>
      <c r="J20" s="5">
        <v>0</v>
      </c>
      <c r="K20" s="5">
        <v>0</v>
      </c>
      <c r="L20" s="5">
        <v>2.8662332234516983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42.954416652012242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37.817568548487174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10293.728448709102</v>
      </c>
      <c r="G21" s="5">
        <v>329.19827624093813</v>
      </c>
      <c r="H21" s="5">
        <v>336.79240135325563</v>
      </c>
      <c r="I21" s="5">
        <v>567.77914811703454</v>
      </c>
      <c r="J21" s="5">
        <v>6</v>
      </c>
      <c r="K21" s="5">
        <v>2.3333333333333335</v>
      </c>
      <c r="L21" s="5">
        <v>1246.5278209297658</v>
      </c>
      <c r="M21" s="5">
        <v>349.89127497900586</v>
      </c>
      <c r="N21" s="5">
        <v>0</v>
      </c>
      <c r="O21" s="5">
        <v>19.312340798618823</v>
      </c>
      <c r="P21" s="5">
        <v>12.831656555263663</v>
      </c>
      <c r="Q21" s="5">
        <v>0</v>
      </c>
      <c r="R21" s="5">
        <v>0</v>
      </c>
      <c r="S21" s="5">
        <v>49.389113202459122</v>
      </c>
      <c r="T21" s="5">
        <v>4574.1238501504031</v>
      </c>
      <c r="U21" s="5">
        <v>0</v>
      </c>
      <c r="V21" s="5">
        <v>3</v>
      </c>
      <c r="W21" s="5">
        <v>0</v>
      </c>
      <c r="X21" s="5">
        <v>7.5</v>
      </c>
      <c r="Y21" s="5">
        <v>28.393917010297947</v>
      </c>
      <c r="Z21" s="5">
        <v>0</v>
      </c>
      <c r="AA21" s="5">
        <v>0</v>
      </c>
      <c r="AB21" s="5">
        <v>0</v>
      </c>
      <c r="AC21" s="5">
        <v>0</v>
      </c>
      <c r="AD21" s="5">
        <v>6</v>
      </c>
      <c r="AE21" s="5">
        <v>4</v>
      </c>
      <c r="AF21" s="5">
        <v>4</v>
      </c>
      <c r="AG21" s="5">
        <v>2602.8750412219988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1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139.780274816683</v>
      </c>
      <c r="BG21" s="5">
        <v>0</v>
      </c>
      <c r="BH21" s="5">
        <v>2</v>
      </c>
      <c r="BI21" s="5">
        <v>1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113</v>
      </c>
      <c r="F22" s="5">
        <v>6768.547189834223</v>
      </c>
      <c r="G22" s="5">
        <v>182.92350427350434</v>
      </c>
      <c r="H22" s="5">
        <v>109.437614678117</v>
      </c>
      <c r="I22" s="5">
        <v>132.11423517841456</v>
      </c>
      <c r="J22" s="5">
        <v>0</v>
      </c>
      <c r="K22" s="5">
        <v>0</v>
      </c>
      <c r="L22" s="5">
        <v>123.80358073056047</v>
      </c>
      <c r="M22" s="5">
        <v>140.45406421462374</v>
      </c>
      <c r="N22" s="5">
        <v>0</v>
      </c>
      <c r="O22" s="5">
        <v>5.8035320088300217</v>
      </c>
      <c r="P22" s="5">
        <v>0</v>
      </c>
      <c r="Q22" s="5">
        <v>1</v>
      </c>
      <c r="R22" s="5">
        <v>7</v>
      </c>
      <c r="S22" s="5">
        <v>1632.9718299203416</v>
      </c>
      <c r="T22" s="5">
        <v>4303.5816172284203</v>
      </c>
      <c r="U22" s="5">
        <v>1.75</v>
      </c>
      <c r="V22" s="5">
        <v>0</v>
      </c>
      <c r="W22" s="5">
        <v>0</v>
      </c>
      <c r="X22" s="5">
        <v>0</v>
      </c>
      <c r="Y22" s="5">
        <v>24.365209442032061</v>
      </c>
      <c r="Z22" s="5">
        <v>0</v>
      </c>
      <c r="AA22" s="5">
        <v>0</v>
      </c>
      <c r="AB22" s="5">
        <v>0</v>
      </c>
      <c r="AC22" s="5">
        <v>0</v>
      </c>
      <c r="AD22" s="5">
        <v>1.7319078947368423</v>
      </c>
      <c r="AE22" s="5">
        <v>0</v>
      </c>
      <c r="AF22" s="5">
        <v>0</v>
      </c>
      <c r="AG22" s="5">
        <v>100.61009426467852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1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12.588220074502651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12.588220074502651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6755.9589697597203</v>
      </c>
      <c r="G24" s="5">
        <v>182.92350427350434</v>
      </c>
      <c r="H24" s="5">
        <v>109.437614678117</v>
      </c>
      <c r="I24" s="5">
        <v>132.11423517841456</v>
      </c>
      <c r="J24" s="5">
        <v>0</v>
      </c>
      <c r="K24" s="5">
        <v>0</v>
      </c>
      <c r="L24" s="5">
        <v>123.80358073056047</v>
      </c>
      <c r="M24" s="5">
        <v>140.45406421462374</v>
      </c>
      <c r="N24" s="5">
        <v>0</v>
      </c>
      <c r="O24" s="5">
        <v>5.8035320088300217</v>
      </c>
      <c r="P24" s="5">
        <v>0</v>
      </c>
      <c r="Q24" s="5">
        <v>1</v>
      </c>
      <c r="R24" s="5">
        <v>7</v>
      </c>
      <c r="S24" s="5">
        <v>1620.3836098458389</v>
      </c>
      <c r="T24" s="5">
        <v>4303.5816172284203</v>
      </c>
      <c r="U24" s="5">
        <v>1.75</v>
      </c>
      <c r="V24" s="5">
        <v>0</v>
      </c>
      <c r="W24" s="5">
        <v>0</v>
      </c>
      <c r="X24" s="5">
        <v>0</v>
      </c>
      <c r="Y24" s="5">
        <v>24.365209442032061</v>
      </c>
      <c r="Z24" s="5">
        <v>0</v>
      </c>
      <c r="AA24" s="5">
        <v>0</v>
      </c>
      <c r="AB24" s="5">
        <v>0</v>
      </c>
      <c r="AC24" s="5">
        <v>0</v>
      </c>
      <c r="AD24" s="5">
        <v>1.7319078947368423</v>
      </c>
      <c r="AE24" s="5">
        <v>0</v>
      </c>
      <c r="AF24" s="5">
        <v>0</v>
      </c>
      <c r="AG24" s="5">
        <v>100.61009426467852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1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113</v>
      </c>
      <c r="F25" s="5">
        <v>7496.8650709568228</v>
      </c>
      <c r="G25" s="5">
        <v>71.431749189507826</v>
      </c>
      <c r="H25" s="5">
        <v>23.642500311116642</v>
      </c>
      <c r="I25" s="5">
        <v>20.95608016417377</v>
      </c>
      <c r="J25" s="5">
        <v>0</v>
      </c>
      <c r="K25" s="5">
        <v>0</v>
      </c>
      <c r="L25" s="5">
        <v>23.681812937362494</v>
      </c>
      <c r="M25" s="5">
        <v>0</v>
      </c>
      <c r="N25" s="5">
        <v>0</v>
      </c>
      <c r="O25" s="5">
        <v>2.5330822687362158</v>
      </c>
      <c r="P25" s="5">
        <v>8.2872851673861696</v>
      </c>
      <c r="Q25" s="5">
        <v>0</v>
      </c>
      <c r="R25" s="5">
        <v>0</v>
      </c>
      <c r="S25" s="5">
        <v>35.673700431790785</v>
      </c>
      <c r="T25" s="5">
        <v>6597.0411357876237</v>
      </c>
      <c r="U25" s="5">
        <v>0</v>
      </c>
      <c r="V25" s="5">
        <v>0</v>
      </c>
      <c r="W25" s="5">
        <v>0</v>
      </c>
      <c r="X25" s="5">
        <v>0</v>
      </c>
      <c r="Y25" s="5">
        <v>693.61772469913717</v>
      </c>
      <c r="Z25" s="5">
        <v>20.000000000000004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136.31227426405056</v>
      </c>
      <c r="G26" s="5">
        <v>4.2307692307692299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72.927913650719773</v>
      </c>
      <c r="U26" s="5">
        <v>0</v>
      </c>
      <c r="V26" s="5">
        <v>0</v>
      </c>
      <c r="W26" s="5">
        <v>0</v>
      </c>
      <c r="X26" s="5">
        <v>0</v>
      </c>
      <c r="Y26" s="5">
        <v>59.153591382561544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7360.5527966927748</v>
      </c>
      <c r="G27" s="5">
        <v>67.2009799587386</v>
      </c>
      <c r="H27" s="5">
        <v>23.642500311116642</v>
      </c>
      <c r="I27" s="5">
        <v>20.95608016417377</v>
      </c>
      <c r="J27" s="5">
        <v>0</v>
      </c>
      <c r="K27" s="5">
        <v>0</v>
      </c>
      <c r="L27" s="5">
        <v>23.681812937362494</v>
      </c>
      <c r="M27" s="5">
        <v>0</v>
      </c>
      <c r="N27" s="5">
        <v>0</v>
      </c>
      <c r="O27" s="5">
        <v>2.5330822687362158</v>
      </c>
      <c r="P27" s="5">
        <v>8.2872851673861696</v>
      </c>
      <c r="Q27" s="5">
        <v>0</v>
      </c>
      <c r="R27" s="5">
        <v>0</v>
      </c>
      <c r="S27" s="5">
        <v>35.673700431790785</v>
      </c>
      <c r="T27" s="5">
        <v>6524.1132221369053</v>
      </c>
      <c r="U27" s="5">
        <v>0</v>
      </c>
      <c r="V27" s="5">
        <v>0</v>
      </c>
      <c r="W27" s="5">
        <v>0</v>
      </c>
      <c r="X27" s="5">
        <v>0</v>
      </c>
      <c r="Y27" s="5">
        <v>634.4641333165755</v>
      </c>
      <c r="Z27" s="5">
        <v>20.000000000000004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5359.8141722244527</v>
      </c>
      <c r="G28" s="5">
        <v>106.13124999999997</v>
      </c>
      <c r="H28" s="5">
        <v>82.897724023822491</v>
      </c>
      <c r="I28" s="5">
        <v>35.480350208331018</v>
      </c>
      <c r="J28" s="5">
        <v>0</v>
      </c>
      <c r="K28" s="5">
        <v>0</v>
      </c>
      <c r="L28" s="5">
        <v>66.001337143930343</v>
      </c>
      <c r="M28" s="5">
        <v>37.448119083347784</v>
      </c>
      <c r="N28" s="5">
        <v>0</v>
      </c>
      <c r="O28" s="5">
        <v>1</v>
      </c>
      <c r="P28" s="5">
        <v>30.378090071641751</v>
      </c>
      <c r="Q28" s="5">
        <v>0</v>
      </c>
      <c r="R28" s="5">
        <v>3</v>
      </c>
      <c r="S28" s="5">
        <v>2246.3375076525735</v>
      </c>
      <c r="T28" s="5">
        <v>2496.5231104153854</v>
      </c>
      <c r="U28" s="5">
        <v>0</v>
      </c>
      <c r="V28" s="5">
        <v>0</v>
      </c>
      <c r="W28" s="5">
        <v>0</v>
      </c>
      <c r="X28" s="5">
        <v>0</v>
      </c>
      <c r="Y28" s="5">
        <v>142.64292294596424</v>
      </c>
      <c r="Z28" s="5">
        <v>0</v>
      </c>
      <c r="AA28" s="5">
        <v>0</v>
      </c>
      <c r="AB28" s="5">
        <v>0</v>
      </c>
      <c r="AC28" s="5">
        <v>0</v>
      </c>
      <c r="AD28" s="5">
        <v>17.033961503028184</v>
      </c>
      <c r="AE28" s="5">
        <v>0</v>
      </c>
      <c r="AF28" s="5">
        <v>1</v>
      </c>
      <c r="AG28" s="5">
        <v>13.783947391342217</v>
      </c>
      <c r="AH28" s="5">
        <v>0</v>
      </c>
      <c r="AI28" s="5">
        <v>0</v>
      </c>
      <c r="AJ28" s="5">
        <v>80.155851785101774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12.251973995245947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8.5797115396006731</v>
      </c>
      <c r="T29" s="5">
        <v>3.6722624556452743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5347.5621982292078</v>
      </c>
      <c r="G30" s="5">
        <v>106.13124999999997</v>
      </c>
      <c r="H30" s="5">
        <v>82.897724023822491</v>
      </c>
      <c r="I30" s="5">
        <v>35.480350208331018</v>
      </c>
      <c r="J30" s="5">
        <v>0</v>
      </c>
      <c r="K30" s="5">
        <v>0</v>
      </c>
      <c r="L30" s="5">
        <v>66.001337143930343</v>
      </c>
      <c r="M30" s="5">
        <v>37.448119083347784</v>
      </c>
      <c r="N30" s="5">
        <v>0</v>
      </c>
      <c r="O30" s="5">
        <v>1</v>
      </c>
      <c r="P30" s="5">
        <v>30.378090071641751</v>
      </c>
      <c r="Q30" s="5">
        <v>0</v>
      </c>
      <c r="R30" s="5">
        <v>3</v>
      </c>
      <c r="S30" s="5">
        <v>2237.7577961129728</v>
      </c>
      <c r="T30" s="5">
        <v>2492.8508479597403</v>
      </c>
      <c r="U30" s="5">
        <v>0</v>
      </c>
      <c r="V30" s="5">
        <v>0</v>
      </c>
      <c r="W30" s="5">
        <v>0</v>
      </c>
      <c r="X30" s="5">
        <v>0</v>
      </c>
      <c r="Y30" s="5">
        <v>142.64292294596424</v>
      </c>
      <c r="Z30" s="5">
        <v>0</v>
      </c>
      <c r="AA30" s="5">
        <v>0</v>
      </c>
      <c r="AB30" s="5">
        <v>0</v>
      </c>
      <c r="AC30" s="5">
        <v>0</v>
      </c>
      <c r="AD30" s="5">
        <v>17.033961503028184</v>
      </c>
      <c r="AE30" s="5">
        <v>0</v>
      </c>
      <c r="AF30" s="5">
        <v>1</v>
      </c>
      <c r="AG30" s="5">
        <v>13.783947391342217</v>
      </c>
      <c r="AH30" s="5">
        <v>0</v>
      </c>
      <c r="AI30" s="5">
        <v>0</v>
      </c>
      <c r="AJ30" s="5">
        <v>80.155851785101774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113</v>
      </c>
      <c r="F31" s="5">
        <v>8812.7862203121713</v>
      </c>
      <c r="G31" s="5">
        <v>157.68984858532272</v>
      </c>
      <c r="H31" s="5">
        <v>115.72063783980509</v>
      </c>
      <c r="I31" s="5">
        <v>389.7512874802718</v>
      </c>
      <c r="J31" s="5">
        <v>0</v>
      </c>
      <c r="K31" s="5">
        <v>0</v>
      </c>
      <c r="L31" s="5">
        <v>64.829564058486511</v>
      </c>
      <c r="M31" s="5">
        <v>122.11381282096087</v>
      </c>
      <c r="N31" s="5">
        <v>0</v>
      </c>
      <c r="O31" s="5">
        <v>0</v>
      </c>
      <c r="P31" s="5">
        <v>6.5822107707565953</v>
      </c>
      <c r="Q31" s="5">
        <v>0</v>
      </c>
      <c r="R31" s="5">
        <v>1.75</v>
      </c>
      <c r="S31" s="5">
        <v>2135.5069052227982</v>
      </c>
      <c r="T31" s="5">
        <v>5665.2923410144494</v>
      </c>
      <c r="U31" s="5">
        <v>0</v>
      </c>
      <c r="V31" s="5">
        <v>0</v>
      </c>
      <c r="W31" s="5">
        <v>0</v>
      </c>
      <c r="X31" s="5">
        <v>4.666666666666667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147.88294585265376</v>
      </c>
      <c r="AH31" s="5">
        <v>0</v>
      </c>
      <c r="AI31" s="5">
        <v>1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6.5499798447006432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6.5499798447006432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8806.2362404674695</v>
      </c>
      <c r="G33" s="5">
        <v>157.68984858532272</v>
      </c>
      <c r="H33" s="5">
        <v>115.72063783980509</v>
      </c>
      <c r="I33" s="5">
        <v>389.7512874802718</v>
      </c>
      <c r="J33" s="5">
        <v>0</v>
      </c>
      <c r="K33" s="5">
        <v>0</v>
      </c>
      <c r="L33" s="5">
        <v>64.829564058486511</v>
      </c>
      <c r="M33" s="5">
        <v>122.11381282096087</v>
      </c>
      <c r="N33" s="5">
        <v>0</v>
      </c>
      <c r="O33" s="5">
        <v>0</v>
      </c>
      <c r="P33" s="5">
        <v>6.5822107707565953</v>
      </c>
      <c r="Q33" s="5">
        <v>0</v>
      </c>
      <c r="R33" s="5">
        <v>1.75</v>
      </c>
      <c r="S33" s="5">
        <v>2128.9569253780974</v>
      </c>
      <c r="T33" s="5">
        <v>5665.2923410144494</v>
      </c>
      <c r="U33" s="5">
        <v>0</v>
      </c>
      <c r="V33" s="5">
        <v>0</v>
      </c>
      <c r="W33" s="5">
        <v>0</v>
      </c>
      <c r="X33" s="5">
        <v>4.666666666666667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147.88294585265376</v>
      </c>
      <c r="AH33" s="5">
        <v>0</v>
      </c>
      <c r="AI33" s="5">
        <v>1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113</v>
      </c>
      <c r="F34" s="5">
        <v>8005.6787272355805</v>
      </c>
      <c r="G34" s="5">
        <v>191.23712643678161</v>
      </c>
      <c r="H34" s="5">
        <v>46.076397980190379</v>
      </c>
      <c r="I34" s="5">
        <v>615.95287927908714</v>
      </c>
      <c r="J34" s="5">
        <v>0</v>
      </c>
      <c r="K34" s="5">
        <v>6.7413333333333334</v>
      </c>
      <c r="L34" s="5">
        <v>274.84277037817924</v>
      </c>
      <c r="M34" s="5">
        <v>22.291666666666668</v>
      </c>
      <c r="N34" s="5">
        <v>0</v>
      </c>
      <c r="O34" s="5">
        <v>35.257327963742156</v>
      </c>
      <c r="P34" s="5">
        <v>4078.659306646211</v>
      </c>
      <c r="Q34" s="5">
        <v>0</v>
      </c>
      <c r="R34" s="5">
        <v>1.6666666666666667</v>
      </c>
      <c r="S34" s="5">
        <v>1083.1809267842179</v>
      </c>
      <c r="T34" s="5">
        <v>1361.2665398700944</v>
      </c>
      <c r="U34" s="5">
        <v>22.745098039215684</v>
      </c>
      <c r="V34" s="5">
        <v>0</v>
      </c>
      <c r="W34" s="5">
        <v>0</v>
      </c>
      <c r="X34" s="5">
        <v>11</v>
      </c>
      <c r="Y34" s="5">
        <v>11.364648242130754</v>
      </c>
      <c r="Z34" s="5">
        <v>0</v>
      </c>
      <c r="AA34" s="5">
        <v>0</v>
      </c>
      <c r="AB34" s="5">
        <v>0</v>
      </c>
      <c r="AC34" s="5">
        <v>14.172836702248466</v>
      </c>
      <c r="AD34" s="5">
        <v>25.654214123006827</v>
      </c>
      <c r="AE34" s="5">
        <v>0</v>
      </c>
      <c r="AF34" s="5">
        <v>0</v>
      </c>
      <c r="AG34" s="5">
        <v>51.455442585035676</v>
      </c>
      <c r="AH34" s="5">
        <v>0</v>
      </c>
      <c r="AI34" s="5">
        <v>9</v>
      </c>
      <c r="AJ34" s="5">
        <v>2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1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4</v>
      </c>
      <c r="BG34" s="5">
        <v>0</v>
      </c>
      <c r="BH34" s="5">
        <v>136.11354553872906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44.194669916464868</v>
      </c>
      <c r="G35" s="5">
        <v>0</v>
      </c>
      <c r="H35" s="5">
        <v>0</v>
      </c>
      <c r="I35" s="5">
        <v>1.7703614574250488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13.842431417765216</v>
      </c>
      <c r="Q35" s="5">
        <v>0</v>
      </c>
      <c r="R35" s="5">
        <v>0</v>
      </c>
      <c r="S35" s="5">
        <v>13.490732997585997</v>
      </c>
      <c r="T35" s="5">
        <v>14.091144043688608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1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7961.4840573191177</v>
      </c>
      <c r="G36" s="5">
        <v>191.23712643678161</v>
      </c>
      <c r="H36" s="5">
        <v>46.076397980190379</v>
      </c>
      <c r="I36" s="5">
        <v>614.18251782166203</v>
      </c>
      <c r="J36" s="5">
        <v>0</v>
      </c>
      <c r="K36" s="5">
        <v>6.7413333333333334</v>
      </c>
      <c r="L36" s="5">
        <v>274.84277037817924</v>
      </c>
      <c r="M36" s="5">
        <v>22.291666666666668</v>
      </c>
      <c r="N36" s="5">
        <v>0</v>
      </c>
      <c r="O36" s="5">
        <v>35.257327963742156</v>
      </c>
      <c r="P36" s="5">
        <v>4064.816875228446</v>
      </c>
      <c r="Q36" s="5">
        <v>0</v>
      </c>
      <c r="R36" s="5">
        <v>1.6666666666666667</v>
      </c>
      <c r="S36" s="5">
        <v>1069.6901937866321</v>
      </c>
      <c r="T36" s="5">
        <v>1347.175395826406</v>
      </c>
      <c r="U36" s="5">
        <v>22.745098039215684</v>
      </c>
      <c r="V36" s="5">
        <v>0</v>
      </c>
      <c r="W36" s="5">
        <v>0</v>
      </c>
      <c r="X36" s="5">
        <v>11</v>
      </c>
      <c r="Y36" s="5">
        <v>11.364648242130754</v>
      </c>
      <c r="Z36" s="5">
        <v>0</v>
      </c>
      <c r="AA36" s="5">
        <v>0</v>
      </c>
      <c r="AB36" s="5">
        <v>0</v>
      </c>
      <c r="AC36" s="5">
        <v>14.172836702248466</v>
      </c>
      <c r="AD36" s="5">
        <v>25.654214123006827</v>
      </c>
      <c r="AE36" s="5">
        <v>0</v>
      </c>
      <c r="AF36" s="5">
        <v>0</v>
      </c>
      <c r="AG36" s="5">
        <v>51.455442585035676</v>
      </c>
      <c r="AH36" s="5">
        <v>0</v>
      </c>
      <c r="AI36" s="5">
        <v>8</v>
      </c>
      <c r="AJ36" s="5">
        <v>2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1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4</v>
      </c>
      <c r="BG36" s="5">
        <v>0</v>
      </c>
      <c r="BH36" s="5">
        <v>136.11354553872906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146</v>
      </c>
      <c r="E37" s="15" t="s">
        <v>113</v>
      </c>
      <c r="F37" s="5">
        <v>6838.5809398284227</v>
      </c>
      <c r="G37" s="5">
        <v>107.33377827215422</v>
      </c>
      <c r="H37" s="5">
        <v>6.25</v>
      </c>
      <c r="I37" s="5">
        <v>17.166666666666664</v>
      </c>
      <c r="J37" s="5">
        <v>0</v>
      </c>
      <c r="K37" s="5">
        <v>0</v>
      </c>
      <c r="L37" s="5">
        <v>12.950381679389317</v>
      </c>
      <c r="M37" s="5">
        <v>12</v>
      </c>
      <c r="N37" s="5">
        <v>1</v>
      </c>
      <c r="O37" s="5">
        <v>9</v>
      </c>
      <c r="P37" s="5">
        <v>4.666666666666667</v>
      </c>
      <c r="Q37" s="5">
        <v>0</v>
      </c>
      <c r="R37" s="5">
        <v>0</v>
      </c>
      <c r="S37" s="5">
        <v>0</v>
      </c>
      <c r="T37" s="5">
        <v>6666.963446543542</v>
      </c>
      <c r="U37" s="5">
        <v>0</v>
      </c>
      <c r="V37" s="5">
        <v>1.25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99.495195453607451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99.495195453607451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6739.0857443748137</v>
      </c>
      <c r="G39" s="5">
        <v>107.33377827215422</v>
      </c>
      <c r="H39" s="5">
        <v>6.25</v>
      </c>
      <c r="I39" s="5">
        <v>17.166666666666664</v>
      </c>
      <c r="J39" s="5">
        <v>0</v>
      </c>
      <c r="K39" s="5">
        <v>0</v>
      </c>
      <c r="L39" s="5">
        <v>12.950381679389317</v>
      </c>
      <c r="M39" s="5">
        <v>12</v>
      </c>
      <c r="N39" s="5">
        <v>1</v>
      </c>
      <c r="O39" s="5">
        <v>9</v>
      </c>
      <c r="P39" s="5">
        <v>4.666666666666667</v>
      </c>
      <c r="Q39" s="5">
        <v>0</v>
      </c>
      <c r="R39" s="5">
        <v>0</v>
      </c>
      <c r="S39" s="5">
        <v>0</v>
      </c>
      <c r="T39" s="5">
        <v>6567.4682510899302</v>
      </c>
      <c r="U39" s="5">
        <v>0</v>
      </c>
      <c r="V39" s="5">
        <v>1.25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15"/>
      <c r="B40" s="15"/>
      <c r="C40" s="15" t="s">
        <v>136</v>
      </c>
      <c r="D40" s="15" t="s">
        <v>147</v>
      </c>
      <c r="E40" s="15" t="s">
        <v>113</v>
      </c>
      <c r="F40" s="5">
        <v>2763.2980314270158</v>
      </c>
      <c r="G40" s="5">
        <v>147.02270580296891</v>
      </c>
      <c r="H40" s="5">
        <v>174.72245456062697</v>
      </c>
      <c r="I40" s="5">
        <v>1411.522711020875</v>
      </c>
      <c r="J40" s="5">
        <v>0</v>
      </c>
      <c r="K40" s="5">
        <v>1</v>
      </c>
      <c r="L40" s="5">
        <v>403.93733242383149</v>
      </c>
      <c r="M40" s="5">
        <v>100.48369800227577</v>
      </c>
      <c r="N40" s="5">
        <v>0</v>
      </c>
      <c r="O40" s="5">
        <v>119.65588900912103</v>
      </c>
      <c r="P40" s="5">
        <v>93.048670589245887</v>
      </c>
      <c r="Q40" s="5">
        <v>0</v>
      </c>
      <c r="R40" s="5">
        <v>3.25</v>
      </c>
      <c r="S40" s="5">
        <v>31.075449879294016</v>
      </c>
      <c r="T40" s="5">
        <v>130.48050837840549</v>
      </c>
      <c r="U40" s="5">
        <v>14.676765008231072</v>
      </c>
      <c r="V40" s="5">
        <v>0</v>
      </c>
      <c r="W40" s="5">
        <v>0</v>
      </c>
      <c r="X40" s="5">
        <v>3</v>
      </c>
      <c r="Y40" s="5">
        <v>2.1648351648351651</v>
      </c>
      <c r="Z40" s="5">
        <v>2</v>
      </c>
      <c r="AA40" s="5">
        <v>0</v>
      </c>
      <c r="AB40" s="5">
        <v>3.5</v>
      </c>
      <c r="AC40" s="5">
        <v>0</v>
      </c>
      <c r="AD40" s="5">
        <v>30.559069518545002</v>
      </c>
      <c r="AE40" s="5">
        <v>0</v>
      </c>
      <c r="AF40" s="5">
        <v>2</v>
      </c>
      <c r="AG40" s="5">
        <v>15.371833242337411</v>
      </c>
      <c r="AH40" s="5">
        <v>0</v>
      </c>
      <c r="AI40" s="5">
        <v>65.431371984297101</v>
      </c>
      <c r="AJ40" s="5">
        <v>0</v>
      </c>
      <c r="AK40" s="5">
        <v>1.3947368421052631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1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1</v>
      </c>
      <c r="BH40" s="5">
        <v>5</v>
      </c>
      <c r="BI40" s="5">
        <v>0</v>
      </c>
      <c r="BJ40" s="5">
        <v>0</v>
      </c>
    </row>
    <row r="41" spans="1:62" x14ac:dyDescent="0.25">
      <c r="A41" s="15"/>
      <c r="B41" s="15"/>
      <c r="C41" s="15"/>
      <c r="D41" s="15"/>
      <c r="E41" s="15" t="s">
        <v>127</v>
      </c>
      <c r="F41" s="5">
        <v>7.8085774869232676</v>
      </c>
      <c r="G41" s="5">
        <v>0</v>
      </c>
      <c r="H41" s="5">
        <v>0</v>
      </c>
      <c r="I41" s="5">
        <v>4.6287645347439845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3.1798129521792831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37"/>
      <c r="B42" s="37"/>
      <c r="C42" s="37"/>
      <c r="D42" s="37"/>
      <c r="E42" s="37" t="s">
        <v>128</v>
      </c>
      <c r="F42" s="41">
        <v>2755.4894539400925</v>
      </c>
      <c r="G42" s="41">
        <v>147.02270580296891</v>
      </c>
      <c r="H42" s="41">
        <v>174.72245456062697</v>
      </c>
      <c r="I42" s="41">
        <v>1406.8939464861317</v>
      </c>
      <c r="J42" s="41">
        <v>0</v>
      </c>
      <c r="K42" s="41">
        <v>1</v>
      </c>
      <c r="L42" s="41">
        <v>403.93733242383149</v>
      </c>
      <c r="M42" s="41">
        <v>100.48369800227577</v>
      </c>
      <c r="N42" s="41">
        <v>0</v>
      </c>
      <c r="O42" s="41">
        <v>119.65588900912103</v>
      </c>
      <c r="P42" s="41">
        <v>93.048670589245887</v>
      </c>
      <c r="Q42" s="41">
        <v>0</v>
      </c>
      <c r="R42" s="41">
        <v>3.25</v>
      </c>
      <c r="S42" s="41">
        <v>31.075449879294016</v>
      </c>
      <c r="T42" s="41">
        <v>130.48050837840549</v>
      </c>
      <c r="U42" s="41">
        <v>14.676765008231072</v>
      </c>
      <c r="V42" s="41">
        <v>0</v>
      </c>
      <c r="W42" s="41">
        <v>0</v>
      </c>
      <c r="X42" s="41">
        <v>3</v>
      </c>
      <c r="Y42" s="41">
        <v>2.1648351648351651</v>
      </c>
      <c r="Z42" s="41">
        <v>2</v>
      </c>
      <c r="AA42" s="41">
        <v>0</v>
      </c>
      <c r="AB42" s="41">
        <v>3.5</v>
      </c>
      <c r="AC42" s="41">
        <v>0</v>
      </c>
      <c r="AD42" s="41">
        <v>27.379256566365719</v>
      </c>
      <c r="AE42" s="41">
        <v>0</v>
      </c>
      <c r="AF42" s="41">
        <v>2</v>
      </c>
      <c r="AG42" s="41">
        <v>15.371833242337411</v>
      </c>
      <c r="AH42" s="41">
        <v>0</v>
      </c>
      <c r="AI42" s="41">
        <v>65.431371984297101</v>
      </c>
      <c r="AJ42" s="41">
        <v>0</v>
      </c>
      <c r="AK42" s="41">
        <v>1.3947368421052631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1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1</v>
      </c>
      <c r="BH42" s="41">
        <v>5</v>
      </c>
      <c r="BI42" s="41">
        <v>0</v>
      </c>
      <c r="BJ42" s="41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workbookViewId="0">
      <selection activeCell="A7" sqref="A7:BJ42"/>
    </sheetView>
  </sheetViews>
  <sheetFormatPr defaultColWidth="9.109375" defaultRowHeight="13.8" x14ac:dyDescent="0.25"/>
  <cols>
    <col min="1" max="2" width="9.109375" style="9"/>
    <col min="3" max="3" width="35.109375" style="9" customWidth="1"/>
    <col min="4" max="4" width="21.6640625" style="9" customWidth="1"/>
    <col min="5" max="5" width="17" style="9" customWidth="1"/>
    <col min="6" max="16384" width="9.10937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52" t="s">
        <v>90</v>
      </c>
      <c r="B2" s="52"/>
      <c r="C2" s="52"/>
      <c r="D2" s="52"/>
      <c r="E2" s="52"/>
      <c r="F2" s="52"/>
      <c r="G2" s="52"/>
      <c r="H2" s="52"/>
      <c r="I2" s="52"/>
    </row>
    <row r="3" spans="1:62" x14ac:dyDescent="0.25">
      <c r="A3" s="19"/>
      <c r="B3" s="11"/>
      <c r="C3" s="12"/>
      <c r="D3" s="12"/>
      <c r="E3" s="12"/>
      <c r="F3" s="12"/>
      <c r="G3" s="13" t="s">
        <v>103</v>
      </c>
      <c r="H3" s="13"/>
    </row>
    <row r="5" spans="1:62" s="21" customFormat="1" x14ac:dyDescent="0.25">
      <c r="A5" s="49"/>
      <c r="B5" s="49"/>
      <c r="C5" s="49" t="s">
        <v>115</v>
      </c>
      <c r="D5" s="49" t="s">
        <v>116</v>
      </c>
      <c r="E5" s="49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s="21" customFormat="1" x14ac:dyDescent="0.25">
      <c r="A6" s="64"/>
      <c r="B6" s="64"/>
      <c r="C6" s="64"/>
      <c r="D6" s="64"/>
      <c r="E6" s="64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2">
        <v>100</v>
      </c>
      <c r="G7" s="32">
        <v>100</v>
      </c>
      <c r="H7" s="32">
        <v>100</v>
      </c>
      <c r="I7" s="32">
        <v>100</v>
      </c>
      <c r="J7" s="32">
        <v>100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32">
        <v>100</v>
      </c>
      <c r="X7" s="32">
        <v>100</v>
      </c>
      <c r="Y7" s="32">
        <v>100</v>
      </c>
      <c r="Z7" s="32">
        <v>100</v>
      </c>
      <c r="AA7" s="32">
        <v>100</v>
      </c>
      <c r="AB7" s="32">
        <v>100</v>
      </c>
      <c r="AC7" s="32">
        <v>100</v>
      </c>
      <c r="AD7" s="32">
        <v>100</v>
      </c>
      <c r="AE7" s="32">
        <v>100</v>
      </c>
      <c r="AF7" s="32">
        <v>100</v>
      </c>
      <c r="AG7" s="32">
        <v>100</v>
      </c>
      <c r="AH7" s="32">
        <v>100</v>
      </c>
      <c r="AI7" s="32">
        <v>100</v>
      </c>
      <c r="AJ7" s="32">
        <v>100</v>
      </c>
      <c r="AK7" s="32">
        <v>100</v>
      </c>
      <c r="AL7" s="32">
        <v>100</v>
      </c>
      <c r="AM7" s="32">
        <v>100</v>
      </c>
      <c r="AN7" s="32">
        <v>100</v>
      </c>
      <c r="AO7" s="32">
        <v>100</v>
      </c>
      <c r="AP7" s="32">
        <v>100</v>
      </c>
      <c r="AQ7" s="32">
        <v>100</v>
      </c>
      <c r="AR7" s="32">
        <v>100</v>
      </c>
      <c r="AS7" s="32">
        <v>100</v>
      </c>
      <c r="AT7" s="32">
        <v>100</v>
      </c>
      <c r="AU7" s="32">
        <v>100</v>
      </c>
      <c r="AV7" s="32">
        <v>100</v>
      </c>
      <c r="AW7" s="32">
        <v>100</v>
      </c>
      <c r="AX7" s="32">
        <v>100</v>
      </c>
      <c r="AY7" s="32">
        <v>100</v>
      </c>
      <c r="AZ7" s="32">
        <v>100</v>
      </c>
      <c r="BA7" s="32">
        <v>100</v>
      </c>
      <c r="BB7" s="32">
        <v>100</v>
      </c>
      <c r="BC7" s="32">
        <v>100</v>
      </c>
      <c r="BD7" s="32">
        <v>100</v>
      </c>
      <c r="BE7" s="32">
        <v>100</v>
      </c>
      <c r="BF7" s="32">
        <v>100</v>
      </c>
      <c r="BG7" s="32">
        <v>100</v>
      </c>
      <c r="BH7" s="32">
        <v>100</v>
      </c>
      <c r="BI7" s="32">
        <v>100</v>
      </c>
      <c r="BJ7" s="32">
        <v>100</v>
      </c>
    </row>
    <row r="8" spans="1:62" x14ac:dyDescent="0.25">
      <c r="A8" s="15"/>
      <c r="B8" s="15"/>
      <c r="C8" s="15"/>
      <c r="D8" s="15"/>
      <c r="E8" s="15" t="s">
        <v>127</v>
      </c>
      <c r="F8" s="30">
        <f>'31. SNDT_Honnhancanhuyet'!F8/'31. SNDT_Honnhancanhuyet'!F7%</f>
        <v>0.65741055439504326</v>
      </c>
      <c r="G8" s="30">
        <f>'31. SNDT_Honnhancanhuyet'!G8/'31. SNDT_Honnhancanhuyet'!G7%</f>
        <v>0.2191164293031197</v>
      </c>
      <c r="H8" s="30">
        <f>'31. SNDT_Honnhancanhuyet'!H8/'31. SNDT_Honnhancanhuyet'!H7%</f>
        <v>0.33296004291193121</v>
      </c>
      <c r="I8" s="30">
        <f>'31. SNDT_Honnhancanhuyet'!I8/'31. SNDT_Honnhancanhuyet'!I7%</f>
        <v>0.60210671007253436</v>
      </c>
      <c r="J8" s="30">
        <f>'31. SNDT_Honnhancanhuyet'!J8/'31. SNDT_Honnhancanhuyet'!J7%</f>
        <v>0.42853976209576478</v>
      </c>
      <c r="K8" s="30">
        <f>'31. SNDT_Honnhancanhuyet'!K8/'31. SNDT_Honnhancanhuyet'!K7%</f>
        <v>0.65852811667151645</v>
      </c>
      <c r="L8" s="30">
        <f>'31. SNDT_Honnhancanhuyet'!L8/'31. SNDT_Honnhancanhuyet'!L7%</f>
        <v>0.31682320633552791</v>
      </c>
      <c r="M8" s="30">
        <f>'31. SNDT_Honnhancanhuyet'!M8/'31. SNDT_Honnhancanhuyet'!M7%</f>
        <v>0.30234393511744351</v>
      </c>
      <c r="N8" s="30">
        <f>'31. SNDT_Honnhancanhuyet'!N8/'31. SNDT_Honnhancanhuyet'!N7%</f>
        <v>0.96993172074340772</v>
      </c>
      <c r="O8" s="30">
        <f>'31. SNDT_Honnhancanhuyet'!O8/'31. SNDT_Honnhancanhuyet'!O7%</f>
        <v>0.68875397215022194</v>
      </c>
      <c r="P8" s="30">
        <f>'31. SNDT_Honnhancanhuyet'!P8/'31. SNDT_Honnhancanhuyet'!P7%</f>
        <v>1.1533356584320744</v>
      </c>
      <c r="Q8" s="30">
        <f>'31. SNDT_Honnhancanhuyet'!Q8/'31. SNDT_Honnhancanhuyet'!Q7%</f>
        <v>0</v>
      </c>
      <c r="R8" s="30">
        <f>'31. SNDT_Honnhancanhuyet'!R8/'31. SNDT_Honnhancanhuyet'!R7%</f>
        <v>1.0859058486139892</v>
      </c>
      <c r="S8" s="30">
        <f>'31. SNDT_Honnhancanhuyet'!S8/'31. SNDT_Honnhancanhuyet'!S7%</f>
        <v>0.5231852400240572</v>
      </c>
      <c r="T8" s="30">
        <f>'31. SNDT_Honnhancanhuyet'!T8/'31. SNDT_Honnhancanhuyet'!T7%</f>
        <v>0.95926310768363654</v>
      </c>
      <c r="U8" s="30">
        <f>'31. SNDT_Honnhancanhuyet'!U8/'31. SNDT_Honnhancanhuyet'!U7%</f>
        <v>0.29304281185245956</v>
      </c>
      <c r="V8" s="30">
        <f>'31. SNDT_Honnhancanhuyet'!V8/'31. SNDT_Honnhancanhuyet'!V7%</f>
        <v>1.2028484950624507</v>
      </c>
      <c r="W8" s="30">
        <f>'31. SNDT_Honnhancanhuyet'!W8/'31. SNDT_Honnhancanhuyet'!W7%</f>
        <v>1.1548367157214685</v>
      </c>
      <c r="X8" s="30">
        <f>'31. SNDT_Honnhancanhuyet'!X8/'31. SNDT_Honnhancanhuyet'!X7%</f>
        <v>0.29725131816406714</v>
      </c>
      <c r="Y8" s="30">
        <f>'31. SNDT_Honnhancanhuyet'!Y8/'31. SNDT_Honnhancanhuyet'!Y7%</f>
        <v>0.15245196122130111</v>
      </c>
      <c r="Z8" s="30">
        <f>'31. SNDT_Honnhancanhuyet'!Z8/'31. SNDT_Honnhancanhuyet'!Z7%</f>
        <v>4.0898475128807092</v>
      </c>
      <c r="AA8" s="30">
        <f>'31. SNDT_Honnhancanhuyet'!AA8/'31. SNDT_Honnhancanhuyet'!AA7%</f>
        <v>0.38490925511194973</v>
      </c>
      <c r="AB8" s="30">
        <f>'31. SNDT_Honnhancanhuyet'!AB8/'31. SNDT_Honnhancanhuyet'!AB7%</f>
        <v>1.5788436590281743</v>
      </c>
      <c r="AC8" s="30">
        <f>'31. SNDT_Honnhancanhuyet'!AC8/'31. SNDT_Honnhancanhuyet'!AC7%</f>
        <v>1.0549542195618824</v>
      </c>
      <c r="AD8" s="30">
        <f>'31. SNDT_Honnhancanhuyet'!AD8/'31. SNDT_Honnhancanhuyet'!AD7%</f>
        <v>0.75319680005156686</v>
      </c>
      <c r="AE8" s="30">
        <f>'31. SNDT_Honnhancanhuyet'!AE8/'31. SNDT_Honnhancanhuyet'!AE7%</f>
        <v>0.22159556660624952</v>
      </c>
      <c r="AF8" s="30">
        <f>'31. SNDT_Honnhancanhuyet'!AF8/'31. SNDT_Honnhancanhuyet'!AF7%</f>
        <v>1.8618886314556384</v>
      </c>
      <c r="AG8" s="30">
        <f>'31. SNDT_Honnhancanhuyet'!AG8/'31. SNDT_Honnhancanhuyet'!AG7%</f>
        <v>0.58556035029027043</v>
      </c>
      <c r="AH8" s="30">
        <f>'31. SNDT_Honnhancanhuyet'!AH8/'31. SNDT_Honnhancanhuyet'!AH7%</f>
        <v>2.9491928625310311</v>
      </c>
      <c r="AI8" s="30">
        <f>'31. SNDT_Honnhancanhuyet'!AI8/'31. SNDT_Honnhancanhuyet'!AI7%</f>
        <v>1.3463918831519825</v>
      </c>
      <c r="AJ8" s="30">
        <f>'31. SNDT_Honnhancanhuyet'!AJ8/'31. SNDT_Honnhancanhuyet'!AJ7%</f>
        <v>4.4668608972273871E-2</v>
      </c>
      <c r="AK8" s="30">
        <f>'31. SNDT_Honnhancanhuyet'!AK8/'31. SNDT_Honnhancanhuyet'!AK7%</f>
        <v>1.2479170388921945</v>
      </c>
      <c r="AL8" s="30">
        <f>'31. SNDT_Honnhancanhuyet'!AL8/'31. SNDT_Honnhancanhuyet'!AL7%</f>
        <v>8.3382784365316959E-2</v>
      </c>
      <c r="AM8" s="30">
        <f>'31. SNDT_Honnhancanhuyet'!AM8/'31. SNDT_Honnhancanhuyet'!AM7%</f>
        <v>1.1640961917110324</v>
      </c>
      <c r="AN8" s="30">
        <f>'31. SNDT_Honnhancanhuyet'!AN8/'31. SNDT_Honnhancanhuyet'!AN7%</f>
        <v>1.1087537986310332</v>
      </c>
      <c r="AO8" s="30">
        <f>'31. SNDT_Honnhancanhuyet'!AO8/'31. SNDT_Honnhancanhuyet'!AO7%</f>
        <v>0.15925885025310083</v>
      </c>
      <c r="AP8" s="30">
        <f>'31. SNDT_Honnhancanhuyet'!AP8/'31. SNDT_Honnhancanhuyet'!AP7%</f>
        <v>1.3022434706021959</v>
      </c>
      <c r="AQ8" s="30">
        <f>'31. SNDT_Honnhancanhuyet'!AQ8/'31. SNDT_Honnhancanhuyet'!AQ7%</f>
        <v>0.11260547826928537</v>
      </c>
      <c r="AR8" s="30">
        <f>'31. SNDT_Honnhancanhuyet'!AR8/'31. SNDT_Honnhancanhuyet'!AR7%</f>
        <v>1.1258334804498544</v>
      </c>
      <c r="AS8" s="30">
        <f>'31. SNDT_Honnhancanhuyet'!AS8/'31. SNDT_Honnhancanhuyet'!AS7%</f>
        <v>0.97946770037378605</v>
      </c>
      <c r="AT8" s="30">
        <f>'31. SNDT_Honnhancanhuyet'!AT8/'31. SNDT_Honnhancanhuyet'!AT7%</f>
        <v>1.4757544264886386</v>
      </c>
      <c r="AU8" s="30">
        <f>'31. SNDT_Honnhancanhuyet'!AU8/'31. SNDT_Honnhancanhuyet'!AU7%</f>
        <v>0.63715621442704962</v>
      </c>
      <c r="AV8" s="30">
        <f>'31. SNDT_Honnhancanhuyet'!AV8/'31. SNDT_Honnhancanhuyet'!AV7%</f>
        <v>0.24194572459755995</v>
      </c>
      <c r="AW8" s="30">
        <f>'31. SNDT_Honnhancanhuyet'!AW8/'31. SNDT_Honnhancanhuyet'!AW7%</f>
        <v>0.80745228903848398</v>
      </c>
      <c r="AX8" s="30">
        <f>'31. SNDT_Honnhancanhuyet'!AX8/'31. SNDT_Honnhancanhuyet'!AX7%</f>
        <v>0</v>
      </c>
      <c r="AY8" s="30">
        <f>'31. SNDT_Honnhancanhuyet'!AY8/'31. SNDT_Honnhancanhuyet'!AY7%</f>
        <v>0.56118070430221545</v>
      </c>
      <c r="AZ8" s="30">
        <f>'31. SNDT_Honnhancanhuyet'!AZ8/'31. SNDT_Honnhancanhuyet'!AZ7%</f>
        <v>1.3297526058262807</v>
      </c>
      <c r="BA8" s="30">
        <f>'31. SNDT_Honnhancanhuyet'!BA8/'31. SNDT_Honnhancanhuyet'!BA7%</f>
        <v>0.83645417635261177</v>
      </c>
      <c r="BB8" s="30">
        <f>'31. SNDT_Honnhancanhuyet'!BB8/'31. SNDT_Honnhancanhuyet'!BB7%</f>
        <v>1.0537820115649941</v>
      </c>
      <c r="BC8" s="30">
        <f>'31. SNDT_Honnhancanhuyet'!BC8/'31. SNDT_Honnhancanhuyet'!BC7%</f>
        <v>0.44642797708798432</v>
      </c>
      <c r="BD8" s="30">
        <f>'31. SNDT_Honnhancanhuyet'!BD8/'31. SNDT_Honnhancanhuyet'!BD7%</f>
        <v>0.99918557000413277</v>
      </c>
      <c r="BE8" s="30">
        <f>'31. SNDT_Honnhancanhuyet'!BE8/'31. SNDT_Honnhancanhuyet'!BE7%</f>
        <v>2.9577290375314762</v>
      </c>
      <c r="BF8" s="30">
        <f>'31. SNDT_Honnhancanhuyet'!BF8/'31. SNDT_Honnhancanhuyet'!BF7%</f>
        <v>0</v>
      </c>
      <c r="BG8" s="30">
        <f>'31. SNDT_Honnhancanhuyet'!BG8/'31. SNDT_Honnhancanhuyet'!BG7%</f>
        <v>0</v>
      </c>
      <c r="BH8" s="30">
        <f>'31. SNDT_Honnhancanhuyet'!BH8/'31. SNDT_Honnhancanhuyet'!BH7%</f>
        <v>0</v>
      </c>
      <c r="BI8" s="30">
        <f>'31. SNDT_Honnhancanhuyet'!BI8/'31. SNDT_Honnhancanhuyet'!BI7%</f>
        <v>0</v>
      </c>
      <c r="BJ8" s="30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30">
        <f>'31. SNDT_Honnhancanhuyet'!F9/'31. SNDT_Honnhancanhuyet'!F7%</f>
        <v>99.342589445602073</v>
      </c>
      <c r="G9" s="30">
        <f>'31. SNDT_Honnhancanhuyet'!G9/'31. SNDT_Honnhancanhuyet'!G7%</f>
        <v>99.780883570696858</v>
      </c>
      <c r="H9" s="30">
        <f>'31. SNDT_Honnhancanhuyet'!H9/'31. SNDT_Honnhancanhuyet'!H7%</f>
        <v>99.667039957088193</v>
      </c>
      <c r="I9" s="30">
        <f>'31. SNDT_Honnhancanhuyet'!I9/'31. SNDT_Honnhancanhuyet'!I7%</f>
        <v>99.397893289927509</v>
      </c>
      <c r="J9" s="30">
        <f>'31. SNDT_Honnhancanhuyet'!J9/'31. SNDT_Honnhancanhuyet'!J7%</f>
        <v>99.571460237904205</v>
      </c>
      <c r="K9" s="30">
        <f>'31. SNDT_Honnhancanhuyet'!K9/'31. SNDT_Honnhancanhuyet'!K7%</f>
        <v>99.341471883328097</v>
      </c>
      <c r="L9" s="30">
        <f>'31. SNDT_Honnhancanhuyet'!L9/'31. SNDT_Honnhancanhuyet'!L7%</f>
        <v>99.683176793663904</v>
      </c>
      <c r="M9" s="30">
        <f>'31. SNDT_Honnhancanhuyet'!M9/'31. SNDT_Honnhancanhuyet'!M7%</f>
        <v>99.697656064882679</v>
      </c>
      <c r="N9" s="30">
        <f>'31. SNDT_Honnhancanhuyet'!N9/'31. SNDT_Honnhancanhuyet'!N7%</f>
        <v>99.030068279255843</v>
      </c>
      <c r="O9" s="30">
        <f>'31. SNDT_Honnhancanhuyet'!O9/'31. SNDT_Honnhancanhuyet'!O7%</f>
        <v>99.311246027849222</v>
      </c>
      <c r="P9" s="30">
        <f>'31. SNDT_Honnhancanhuyet'!P9/'31. SNDT_Honnhancanhuyet'!P7%</f>
        <v>98.846664341567674</v>
      </c>
      <c r="Q9" s="30">
        <f>'31. SNDT_Honnhancanhuyet'!Q9/'31. SNDT_Honnhancanhuyet'!Q7%</f>
        <v>100</v>
      </c>
      <c r="R9" s="30">
        <f>'31. SNDT_Honnhancanhuyet'!R9/'31. SNDT_Honnhancanhuyet'!R7%</f>
        <v>98.914094151385939</v>
      </c>
      <c r="S9" s="30">
        <f>'31. SNDT_Honnhancanhuyet'!S9/'31. SNDT_Honnhancanhuyet'!S7%</f>
        <v>99.47681475997598</v>
      </c>
      <c r="T9" s="30">
        <f>'31. SNDT_Honnhancanhuyet'!T9/'31. SNDT_Honnhancanhuyet'!T7%</f>
        <v>99.040736892316545</v>
      </c>
      <c r="U9" s="30">
        <f>'31. SNDT_Honnhancanhuyet'!U9/'31. SNDT_Honnhancanhuyet'!U7%</f>
        <v>99.706957188147413</v>
      </c>
      <c r="V9" s="30">
        <f>'31. SNDT_Honnhancanhuyet'!V9/'31. SNDT_Honnhancanhuyet'!V7%</f>
        <v>98.797151504937872</v>
      </c>
      <c r="W9" s="30">
        <f>'31. SNDT_Honnhancanhuyet'!W9/'31. SNDT_Honnhancanhuyet'!W7%</f>
        <v>98.845163284278684</v>
      </c>
      <c r="X9" s="30">
        <f>'31. SNDT_Honnhancanhuyet'!X9/'31. SNDT_Honnhancanhuyet'!X7%</f>
        <v>99.702748681835999</v>
      </c>
      <c r="Y9" s="30">
        <f>'31. SNDT_Honnhancanhuyet'!Y9/'31. SNDT_Honnhancanhuyet'!Y7%</f>
        <v>99.847548038778683</v>
      </c>
      <c r="Z9" s="30">
        <f>'31. SNDT_Honnhancanhuyet'!Z9/'31. SNDT_Honnhancanhuyet'!Z7%</f>
        <v>95.91015248711966</v>
      </c>
      <c r="AA9" s="30">
        <f>'31. SNDT_Honnhancanhuyet'!AA9/'31. SNDT_Honnhancanhuyet'!AA7%</f>
        <v>99.615090744888207</v>
      </c>
      <c r="AB9" s="30">
        <f>'31. SNDT_Honnhancanhuyet'!AB9/'31. SNDT_Honnhancanhuyet'!AB7%</f>
        <v>98.421156340971905</v>
      </c>
      <c r="AC9" s="30">
        <f>'31. SNDT_Honnhancanhuyet'!AC9/'31. SNDT_Honnhancanhuyet'!AC7%</f>
        <v>98.945045780438136</v>
      </c>
      <c r="AD9" s="30">
        <f>'31. SNDT_Honnhancanhuyet'!AD9/'31. SNDT_Honnhancanhuyet'!AD7%</f>
        <v>99.246803199948374</v>
      </c>
      <c r="AE9" s="30">
        <f>'31. SNDT_Honnhancanhuyet'!AE9/'31. SNDT_Honnhancanhuyet'!AE7%</f>
        <v>99.778404433393746</v>
      </c>
      <c r="AF9" s="30">
        <f>'31. SNDT_Honnhancanhuyet'!AF9/'31. SNDT_Honnhancanhuyet'!AF7%</f>
        <v>98.1381113685446</v>
      </c>
      <c r="AG9" s="30">
        <f>'31. SNDT_Honnhancanhuyet'!AG9/'31. SNDT_Honnhancanhuyet'!AG7%</f>
        <v>99.414439649709749</v>
      </c>
      <c r="AH9" s="30">
        <f>'31. SNDT_Honnhancanhuyet'!AH9/'31. SNDT_Honnhancanhuyet'!AH7%</f>
        <v>97.050807137469064</v>
      </c>
      <c r="AI9" s="30">
        <f>'31. SNDT_Honnhancanhuyet'!AI9/'31. SNDT_Honnhancanhuyet'!AI7%</f>
        <v>98.653608116847764</v>
      </c>
      <c r="AJ9" s="30">
        <f>'31. SNDT_Honnhancanhuyet'!AJ9/'31. SNDT_Honnhancanhuyet'!AJ7%</f>
        <v>99.955331391027727</v>
      </c>
      <c r="AK9" s="30">
        <f>'31. SNDT_Honnhancanhuyet'!AK9/'31. SNDT_Honnhancanhuyet'!AK7%</f>
        <v>98.752082961107689</v>
      </c>
      <c r="AL9" s="30">
        <f>'31. SNDT_Honnhancanhuyet'!AL9/'31. SNDT_Honnhancanhuyet'!AL7%</f>
        <v>99.916617215634702</v>
      </c>
      <c r="AM9" s="30">
        <f>'31. SNDT_Honnhancanhuyet'!AM9/'31. SNDT_Honnhancanhuyet'!AM7%</f>
        <v>98.835903808288919</v>
      </c>
      <c r="AN9" s="30">
        <f>'31. SNDT_Honnhancanhuyet'!AN9/'31. SNDT_Honnhancanhuyet'!AN7%</f>
        <v>98.891246201368915</v>
      </c>
      <c r="AO9" s="30">
        <f>'31. SNDT_Honnhancanhuyet'!AO9/'31. SNDT_Honnhancanhuyet'!AO7%</f>
        <v>99.840741149746904</v>
      </c>
      <c r="AP9" s="30">
        <f>'31. SNDT_Honnhancanhuyet'!AP9/'31. SNDT_Honnhancanhuyet'!AP7%</f>
        <v>98.69775652939785</v>
      </c>
      <c r="AQ9" s="30">
        <f>'31. SNDT_Honnhancanhuyet'!AQ9/'31. SNDT_Honnhancanhuyet'!AQ7%</f>
        <v>99.887394521730712</v>
      </c>
      <c r="AR9" s="30">
        <f>'31. SNDT_Honnhancanhuyet'!AR9/'31. SNDT_Honnhancanhuyet'!AR7%</f>
        <v>98.874166519550158</v>
      </c>
      <c r="AS9" s="30">
        <f>'31. SNDT_Honnhancanhuyet'!AS9/'31. SNDT_Honnhancanhuyet'!AS7%</f>
        <v>99.020532299626268</v>
      </c>
      <c r="AT9" s="30">
        <f>'31. SNDT_Honnhancanhuyet'!AT9/'31. SNDT_Honnhancanhuyet'!AT7%</f>
        <v>98.524245573511351</v>
      </c>
      <c r="AU9" s="30">
        <f>'31. SNDT_Honnhancanhuyet'!AU9/'31. SNDT_Honnhancanhuyet'!AU7%</f>
        <v>99.362843785572949</v>
      </c>
      <c r="AV9" s="30">
        <f>'31. SNDT_Honnhancanhuyet'!AV9/'31. SNDT_Honnhancanhuyet'!AV7%</f>
        <v>99.758054275402444</v>
      </c>
      <c r="AW9" s="30">
        <f>'31. SNDT_Honnhancanhuyet'!AW9/'31. SNDT_Honnhancanhuyet'!AW7%</f>
        <v>99.192547710961577</v>
      </c>
      <c r="AX9" s="30">
        <f>'31. SNDT_Honnhancanhuyet'!AX9/'31. SNDT_Honnhancanhuyet'!AX7%</f>
        <v>100.00000000000001</v>
      </c>
      <c r="AY9" s="30">
        <f>'31. SNDT_Honnhancanhuyet'!AY9/'31. SNDT_Honnhancanhuyet'!AY7%</f>
        <v>99.438819295697812</v>
      </c>
      <c r="AZ9" s="30">
        <f>'31. SNDT_Honnhancanhuyet'!AZ9/'31. SNDT_Honnhancanhuyet'!AZ7%</f>
        <v>98.670247394173742</v>
      </c>
      <c r="BA9" s="30">
        <f>'31. SNDT_Honnhancanhuyet'!BA9/'31. SNDT_Honnhancanhuyet'!BA7%</f>
        <v>99.163545823647368</v>
      </c>
      <c r="BB9" s="30">
        <f>'31. SNDT_Honnhancanhuyet'!BB9/'31. SNDT_Honnhancanhuyet'!BB7%</f>
        <v>98.946217988434995</v>
      </c>
      <c r="BC9" s="30">
        <f>'31. SNDT_Honnhancanhuyet'!BC9/'31. SNDT_Honnhancanhuyet'!BC7%</f>
        <v>99.553572022912036</v>
      </c>
      <c r="BD9" s="30">
        <f>'31. SNDT_Honnhancanhuyet'!BD9/'31. SNDT_Honnhancanhuyet'!BD7%</f>
        <v>99.000814429995856</v>
      </c>
      <c r="BE9" s="30">
        <f>'31. SNDT_Honnhancanhuyet'!BE9/'31. SNDT_Honnhancanhuyet'!BE7%</f>
        <v>97.042270962468493</v>
      </c>
      <c r="BF9" s="30">
        <f>'31. SNDT_Honnhancanhuyet'!BF9/'31. SNDT_Honnhancanhuyet'!BF7%</f>
        <v>100</v>
      </c>
      <c r="BG9" s="30">
        <f>'31. SNDT_Honnhancanhuyet'!BG9/'31. SNDT_Honnhancanhuyet'!BG7%</f>
        <v>100</v>
      </c>
      <c r="BH9" s="30">
        <f>'31. SNDT_Honnhancanhuyet'!BH9/'31. SNDT_Honnhancanhuyet'!BH7%</f>
        <v>100</v>
      </c>
      <c r="BI9" s="30">
        <f>'31. SNDT_Honnhancanhuyet'!BI9/'31. SNDT_Honnhancanhuyet'!BI7%</f>
        <v>100</v>
      </c>
      <c r="BJ9" s="30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33">
        <v>100</v>
      </c>
      <c r="G10" s="33">
        <v>100</v>
      </c>
      <c r="H10" s="33">
        <v>100</v>
      </c>
      <c r="I10" s="33">
        <v>100</v>
      </c>
      <c r="J10" s="33">
        <v>100</v>
      </c>
      <c r="K10" s="33">
        <v>100</v>
      </c>
      <c r="L10" s="33">
        <v>100</v>
      </c>
      <c r="M10" s="33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  <c r="S10" s="33">
        <v>100</v>
      </c>
      <c r="T10" s="33">
        <v>100</v>
      </c>
      <c r="U10" s="33">
        <v>100</v>
      </c>
      <c r="V10" s="33">
        <v>100</v>
      </c>
      <c r="W10" s="33">
        <v>100</v>
      </c>
      <c r="X10" s="33">
        <v>100</v>
      </c>
      <c r="Y10" s="33">
        <v>100</v>
      </c>
      <c r="Z10" s="33">
        <v>100</v>
      </c>
      <c r="AA10" s="33">
        <v>100</v>
      </c>
      <c r="AB10" s="33">
        <v>100</v>
      </c>
      <c r="AC10" s="33">
        <v>100</v>
      </c>
      <c r="AD10" s="33">
        <v>100</v>
      </c>
      <c r="AE10" s="33">
        <v>100</v>
      </c>
      <c r="AF10" s="33">
        <v>100</v>
      </c>
      <c r="AG10" s="33">
        <v>100</v>
      </c>
      <c r="AH10" s="33">
        <v>100</v>
      </c>
      <c r="AI10" s="33">
        <v>100</v>
      </c>
      <c r="AJ10" s="33">
        <v>100</v>
      </c>
      <c r="AK10" s="33">
        <v>100</v>
      </c>
      <c r="AL10" s="33">
        <v>100</v>
      </c>
      <c r="AM10" s="33">
        <v>100</v>
      </c>
      <c r="AN10" s="33">
        <v>100</v>
      </c>
      <c r="AO10" s="33">
        <v>100</v>
      </c>
      <c r="AP10" s="33">
        <v>100</v>
      </c>
      <c r="AQ10" s="33">
        <v>100</v>
      </c>
      <c r="AR10" s="33">
        <v>100</v>
      </c>
      <c r="AS10" s="33">
        <v>100</v>
      </c>
      <c r="AT10" s="33">
        <v>100</v>
      </c>
      <c r="AU10" s="33">
        <v>100</v>
      </c>
      <c r="AV10" s="33">
        <v>100</v>
      </c>
      <c r="AW10" s="33">
        <v>100</v>
      </c>
      <c r="AX10" s="33">
        <v>100</v>
      </c>
      <c r="AY10" s="33">
        <v>100</v>
      </c>
      <c r="AZ10" s="33">
        <v>100</v>
      </c>
      <c r="BA10" s="33">
        <v>100</v>
      </c>
      <c r="BB10" s="33">
        <v>100</v>
      </c>
      <c r="BC10" s="33">
        <v>100</v>
      </c>
      <c r="BD10" s="33">
        <v>100</v>
      </c>
      <c r="BE10" s="33">
        <v>100</v>
      </c>
      <c r="BF10" s="33">
        <v>100</v>
      </c>
      <c r="BG10" s="33">
        <v>100</v>
      </c>
      <c r="BH10" s="33">
        <v>100</v>
      </c>
      <c r="BI10" s="33">
        <v>100</v>
      </c>
      <c r="BJ10" s="33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30">
        <v>0.57727050303917049</v>
      </c>
      <c r="G11" s="30">
        <v>0.24980062684166895</v>
      </c>
      <c r="H11" s="30">
        <v>0</v>
      </c>
      <c r="I11" s="30">
        <v>0.23870631170057202</v>
      </c>
      <c r="J11" s="30">
        <v>0</v>
      </c>
      <c r="K11" s="30">
        <v>0</v>
      </c>
      <c r="L11" s="30">
        <v>0.12074078438178545</v>
      </c>
      <c r="M11" s="30">
        <v>0</v>
      </c>
      <c r="N11" s="30">
        <v>0</v>
      </c>
      <c r="O11" s="30">
        <v>0</v>
      </c>
      <c r="P11" s="30">
        <v>0.20107293216492822</v>
      </c>
      <c r="Q11" s="30">
        <v>0</v>
      </c>
      <c r="R11" s="30">
        <v>0</v>
      </c>
      <c r="S11" s="30">
        <v>0.56860858025067573</v>
      </c>
      <c r="T11" s="30">
        <v>0.65209516261128808</v>
      </c>
      <c r="U11" s="30">
        <v>0</v>
      </c>
      <c r="V11" s="30">
        <v>0</v>
      </c>
      <c r="W11" s="30" t="s">
        <v>151</v>
      </c>
      <c r="X11" s="30">
        <v>0</v>
      </c>
      <c r="Y11" s="30">
        <v>6.4030759479817627</v>
      </c>
      <c r="Z11" s="30">
        <v>0</v>
      </c>
      <c r="AA11" s="30" t="s">
        <v>151</v>
      </c>
      <c r="AB11" s="30">
        <v>0</v>
      </c>
      <c r="AC11" s="30">
        <v>0</v>
      </c>
      <c r="AD11" s="30">
        <v>3.9267056184638371</v>
      </c>
      <c r="AE11" s="30">
        <v>0</v>
      </c>
      <c r="AF11" s="30">
        <v>0</v>
      </c>
      <c r="AG11" s="30">
        <v>0.46094608218535382</v>
      </c>
      <c r="AH11" s="30" t="s">
        <v>151</v>
      </c>
      <c r="AI11" s="30">
        <v>1.3257083540892969</v>
      </c>
      <c r="AJ11" s="30">
        <v>0</v>
      </c>
      <c r="AK11" s="30">
        <v>0</v>
      </c>
      <c r="AL11" s="30">
        <v>0</v>
      </c>
      <c r="AM11" s="30" t="s">
        <v>151</v>
      </c>
      <c r="AN11" s="30" t="s">
        <v>151</v>
      </c>
      <c r="AO11" s="30" t="s">
        <v>151</v>
      </c>
      <c r="AP11" s="30" t="s">
        <v>151</v>
      </c>
      <c r="AQ11" s="30">
        <v>0</v>
      </c>
      <c r="AR11" s="30">
        <v>0</v>
      </c>
      <c r="AS11" s="30" t="s">
        <v>151</v>
      </c>
      <c r="AT11" s="30" t="s">
        <v>151</v>
      </c>
      <c r="AU11" s="30" t="s">
        <v>151</v>
      </c>
      <c r="AV11" s="30" t="s">
        <v>151</v>
      </c>
      <c r="AW11" s="30" t="s">
        <v>151</v>
      </c>
      <c r="AX11" s="30">
        <v>0</v>
      </c>
      <c r="AY11" s="30" t="s">
        <v>151</v>
      </c>
      <c r="AZ11" s="30">
        <v>0</v>
      </c>
      <c r="BA11" s="30" t="s">
        <v>151</v>
      </c>
      <c r="BB11" s="30" t="s">
        <v>151</v>
      </c>
      <c r="BC11" s="30" t="s">
        <v>151</v>
      </c>
      <c r="BD11" s="30" t="s">
        <v>151</v>
      </c>
      <c r="BE11" s="30" t="s">
        <v>151</v>
      </c>
      <c r="BF11" s="30">
        <v>0</v>
      </c>
      <c r="BG11" s="30">
        <v>0</v>
      </c>
      <c r="BH11" s="30">
        <v>0</v>
      </c>
      <c r="BI11" s="30">
        <v>0</v>
      </c>
      <c r="BJ11" s="30" t="s">
        <v>151</v>
      </c>
    </row>
    <row r="12" spans="1:62" x14ac:dyDescent="0.25">
      <c r="A12" s="15"/>
      <c r="B12" s="15"/>
      <c r="C12" s="15"/>
      <c r="D12" s="15"/>
      <c r="E12" s="15" t="s">
        <v>128</v>
      </c>
      <c r="F12" s="30">
        <v>99.42272949696067</v>
      </c>
      <c r="G12" s="30">
        <v>99.750199373158324</v>
      </c>
      <c r="H12" s="30">
        <v>100</v>
      </c>
      <c r="I12" s="30">
        <v>99.761293688299418</v>
      </c>
      <c r="J12" s="30">
        <v>100</v>
      </c>
      <c r="K12" s="30">
        <v>100</v>
      </c>
      <c r="L12" s="30">
        <v>99.87925921561822</v>
      </c>
      <c r="M12" s="30">
        <v>99.999999999999986</v>
      </c>
      <c r="N12" s="30">
        <v>100</v>
      </c>
      <c r="O12" s="30">
        <v>100</v>
      </c>
      <c r="P12" s="30">
        <v>99.798927067835066</v>
      </c>
      <c r="Q12" s="30">
        <v>100</v>
      </c>
      <c r="R12" s="30">
        <v>100</v>
      </c>
      <c r="S12" s="30">
        <v>99.431391419749332</v>
      </c>
      <c r="T12" s="30">
        <v>99.347904837388697</v>
      </c>
      <c r="U12" s="30">
        <v>100</v>
      </c>
      <c r="V12" s="30">
        <v>99.999999999999986</v>
      </c>
      <c r="W12" s="30" t="s">
        <v>151</v>
      </c>
      <c r="X12" s="30">
        <v>100.00000000000001</v>
      </c>
      <c r="Y12" s="30">
        <v>93.59692405201821</v>
      </c>
      <c r="Z12" s="30">
        <v>99.999999999999986</v>
      </c>
      <c r="AA12" s="30" t="s">
        <v>151</v>
      </c>
      <c r="AB12" s="30">
        <v>99.999999999999986</v>
      </c>
      <c r="AC12" s="30">
        <v>100.00000000000001</v>
      </c>
      <c r="AD12" s="30">
        <v>96.073294381536172</v>
      </c>
      <c r="AE12" s="30">
        <v>100</v>
      </c>
      <c r="AF12" s="30">
        <v>99.999999999999986</v>
      </c>
      <c r="AG12" s="30">
        <v>99.539053917814641</v>
      </c>
      <c r="AH12" s="30" t="s">
        <v>151</v>
      </c>
      <c r="AI12" s="30">
        <v>98.674291645910699</v>
      </c>
      <c r="AJ12" s="30">
        <v>100</v>
      </c>
      <c r="AK12" s="30">
        <v>100</v>
      </c>
      <c r="AL12" s="30">
        <v>100</v>
      </c>
      <c r="AM12" s="30" t="s">
        <v>151</v>
      </c>
      <c r="AN12" s="30" t="s">
        <v>151</v>
      </c>
      <c r="AO12" s="30" t="s">
        <v>151</v>
      </c>
      <c r="AP12" s="30" t="s">
        <v>151</v>
      </c>
      <c r="AQ12" s="30">
        <v>100</v>
      </c>
      <c r="AR12" s="30">
        <v>100</v>
      </c>
      <c r="AS12" s="30" t="s">
        <v>151</v>
      </c>
      <c r="AT12" s="30" t="s">
        <v>151</v>
      </c>
      <c r="AU12" s="30" t="s">
        <v>151</v>
      </c>
      <c r="AV12" s="30" t="s">
        <v>151</v>
      </c>
      <c r="AW12" s="30" t="s">
        <v>151</v>
      </c>
      <c r="AX12" s="30">
        <v>100</v>
      </c>
      <c r="AY12" s="30" t="s">
        <v>151</v>
      </c>
      <c r="AZ12" s="30">
        <v>100</v>
      </c>
      <c r="BA12" s="30" t="s">
        <v>151</v>
      </c>
      <c r="BB12" s="30" t="s">
        <v>151</v>
      </c>
      <c r="BC12" s="30" t="s">
        <v>151</v>
      </c>
      <c r="BD12" s="30" t="s">
        <v>151</v>
      </c>
      <c r="BE12" s="30" t="s">
        <v>151</v>
      </c>
      <c r="BF12" s="30">
        <v>100</v>
      </c>
      <c r="BG12" s="30">
        <v>100</v>
      </c>
      <c r="BH12" s="30">
        <v>100</v>
      </c>
      <c r="BI12" s="30">
        <v>100</v>
      </c>
      <c r="BJ12" s="30" t="s">
        <v>151</v>
      </c>
    </row>
    <row r="13" spans="1:62" x14ac:dyDescent="0.25">
      <c r="A13" s="15"/>
      <c r="B13" s="15"/>
      <c r="C13" s="15" t="s">
        <v>136</v>
      </c>
      <c r="D13" s="15" t="s">
        <v>138</v>
      </c>
      <c r="E13" s="15" t="s">
        <v>113</v>
      </c>
      <c r="F13" s="33">
        <v>100</v>
      </c>
      <c r="G13" s="33">
        <v>100</v>
      </c>
      <c r="H13" s="33">
        <v>100</v>
      </c>
      <c r="I13" s="33">
        <v>100</v>
      </c>
      <c r="J13" s="33">
        <v>100</v>
      </c>
      <c r="K13" s="33">
        <v>100</v>
      </c>
      <c r="L13" s="33">
        <v>100</v>
      </c>
      <c r="M13" s="33">
        <v>100</v>
      </c>
      <c r="N13" s="33">
        <v>100</v>
      </c>
      <c r="O13" s="33">
        <v>100</v>
      </c>
      <c r="P13" s="33">
        <v>100</v>
      </c>
      <c r="Q13" s="33">
        <v>100</v>
      </c>
      <c r="R13" s="33">
        <v>100</v>
      </c>
      <c r="S13" s="33">
        <v>100</v>
      </c>
      <c r="T13" s="33">
        <v>100</v>
      </c>
      <c r="U13" s="33">
        <v>100</v>
      </c>
      <c r="V13" s="33">
        <v>100</v>
      </c>
      <c r="W13" s="33">
        <v>100</v>
      </c>
      <c r="X13" s="33">
        <v>100</v>
      </c>
      <c r="Y13" s="33">
        <v>100</v>
      </c>
      <c r="Z13" s="33">
        <v>100</v>
      </c>
      <c r="AA13" s="33">
        <v>100</v>
      </c>
      <c r="AB13" s="33">
        <v>100</v>
      </c>
      <c r="AC13" s="33">
        <v>100</v>
      </c>
      <c r="AD13" s="33">
        <v>100</v>
      </c>
      <c r="AE13" s="33">
        <v>100</v>
      </c>
      <c r="AF13" s="33">
        <v>100</v>
      </c>
      <c r="AG13" s="33">
        <v>100</v>
      </c>
      <c r="AH13" s="33">
        <v>100</v>
      </c>
      <c r="AI13" s="33">
        <v>100</v>
      </c>
      <c r="AJ13" s="33">
        <v>100</v>
      </c>
      <c r="AK13" s="33">
        <v>100</v>
      </c>
      <c r="AL13" s="33">
        <v>100</v>
      </c>
      <c r="AM13" s="33">
        <v>100</v>
      </c>
      <c r="AN13" s="33">
        <v>100</v>
      </c>
      <c r="AO13" s="33">
        <v>100</v>
      </c>
      <c r="AP13" s="33">
        <v>100</v>
      </c>
      <c r="AQ13" s="33">
        <v>100</v>
      </c>
      <c r="AR13" s="33">
        <v>100</v>
      </c>
      <c r="AS13" s="33">
        <v>100</v>
      </c>
      <c r="AT13" s="33">
        <v>100</v>
      </c>
      <c r="AU13" s="33">
        <v>100</v>
      </c>
      <c r="AV13" s="33">
        <v>100</v>
      </c>
      <c r="AW13" s="33">
        <v>100</v>
      </c>
      <c r="AX13" s="33">
        <v>100</v>
      </c>
      <c r="AY13" s="33">
        <v>100</v>
      </c>
      <c r="AZ13" s="33">
        <v>100</v>
      </c>
      <c r="BA13" s="33">
        <v>100</v>
      </c>
      <c r="BB13" s="33">
        <v>100</v>
      </c>
      <c r="BC13" s="33">
        <v>100</v>
      </c>
      <c r="BD13" s="33">
        <v>100</v>
      </c>
      <c r="BE13" s="33">
        <v>100</v>
      </c>
      <c r="BF13" s="33">
        <v>100</v>
      </c>
      <c r="BG13" s="33">
        <v>100</v>
      </c>
      <c r="BH13" s="33">
        <v>100</v>
      </c>
      <c r="BI13" s="33">
        <v>100</v>
      </c>
      <c r="BJ13" s="33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30">
        <v>0.37522666515801495</v>
      </c>
      <c r="G14" s="30">
        <v>0</v>
      </c>
      <c r="H14" s="30">
        <v>0</v>
      </c>
      <c r="I14" s="30">
        <v>0</v>
      </c>
      <c r="J14" s="30" t="s">
        <v>151</v>
      </c>
      <c r="K14" s="30">
        <v>0</v>
      </c>
      <c r="L14" s="30">
        <v>0</v>
      </c>
      <c r="M14" s="30">
        <v>0</v>
      </c>
      <c r="N14" s="30" t="s">
        <v>151</v>
      </c>
      <c r="O14" s="30" t="s">
        <v>151</v>
      </c>
      <c r="P14" s="30">
        <v>0</v>
      </c>
      <c r="Q14" s="30" t="s">
        <v>151</v>
      </c>
      <c r="R14" s="30">
        <v>0</v>
      </c>
      <c r="S14" s="30">
        <v>0.56772767276270986</v>
      </c>
      <c r="T14" s="30">
        <v>0</v>
      </c>
      <c r="U14" s="30" t="s">
        <v>151</v>
      </c>
      <c r="V14" s="30" t="s">
        <v>151</v>
      </c>
      <c r="W14" s="30" t="s">
        <v>151</v>
      </c>
      <c r="X14" s="30" t="s">
        <v>151</v>
      </c>
      <c r="Y14" s="30">
        <v>0</v>
      </c>
      <c r="Z14" s="30" t="s">
        <v>151</v>
      </c>
      <c r="AA14" s="30" t="s">
        <v>151</v>
      </c>
      <c r="AB14" s="30" t="s">
        <v>151</v>
      </c>
      <c r="AC14" s="30" t="s">
        <v>151</v>
      </c>
      <c r="AD14" s="30" t="s">
        <v>151</v>
      </c>
      <c r="AE14" s="30" t="s">
        <v>151</v>
      </c>
      <c r="AF14" s="30" t="s">
        <v>151</v>
      </c>
      <c r="AG14" s="30">
        <v>0</v>
      </c>
      <c r="AH14" s="30" t="s">
        <v>151</v>
      </c>
      <c r="AI14" s="30" t="s">
        <v>151</v>
      </c>
      <c r="AJ14" s="30" t="s">
        <v>151</v>
      </c>
      <c r="AK14" s="30" t="s">
        <v>151</v>
      </c>
      <c r="AL14" s="30" t="s">
        <v>151</v>
      </c>
      <c r="AM14" s="30" t="s">
        <v>151</v>
      </c>
      <c r="AN14" s="30" t="s">
        <v>151</v>
      </c>
      <c r="AO14" s="30" t="s">
        <v>151</v>
      </c>
      <c r="AP14" s="30" t="s">
        <v>151</v>
      </c>
      <c r="AQ14" s="30">
        <v>0</v>
      </c>
      <c r="AR14" s="30" t="s">
        <v>151</v>
      </c>
      <c r="AS14" s="30" t="s">
        <v>151</v>
      </c>
      <c r="AT14" s="30" t="s">
        <v>151</v>
      </c>
      <c r="AU14" s="30" t="s">
        <v>151</v>
      </c>
      <c r="AV14" s="30" t="s">
        <v>151</v>
      </c>
      <c r="AW14" s="30" t="s">
        <v>151</v>
      </c>
      <c r="AX14" s="30" t="s">
        <v>151</v>
      </c>
      <c r="AY14" s="30" t="s">
        <v>151</v>
      </c>
      <c r="AZ14" s="30" t="s">
        <v>151</v>
      </c>
      <c r="BA14" s="30" t="s">
        <v>151</v>
      </c>
      <c r="BB14" s="30" t="s">
        <v>151</v>
      </c>
      <c r="BC14" s="30" t="s">
        <v>151</v>
      </c>
      <c r="BD14" s="30" t="s">
        <v>151</v>
      </c>
      <c r="BE14" s="30" t="s">
        <v>151</v>
      </c>
      <c r="BF14" s="30" t="s">
        <v>151</v>
      </c>
      <c r="BG14" s="30" t="s">
        <v>151</v>
      </c>
      <c r="BH14" s="30">
        <v>0</v>
      </c>
      <c r="BI14" s="30" t="s">
        <v>151</v>
      </c>
      <c r="BJ14" s="30" t="s">
        <v>151</v>
      </c>
    </row>
    <row r="15" spans="1:62" x14ac:dyDescent="0.25">
      <c r="A15" s="15"/>
      <c r="B15" s="15"/>
      <c r="C15" s="15"/>
      <c r="D15" s="15"/>
      <c r="E15" s="15" t="s">
        <v>128</v>
      </c>
      <c r="F15" s="30">
        <v>99.624773334841976</v>
      </c>
      <c r="G15" s="30">
        <v>100</v>
      </c>
      <c r="H15" s="30">
        <v>100</v>
      </c>
      <c r="I15" s="30">
        <v>100</v>
      </c>
      <c r="J15" s="30" t="s">
        <v>151</v>
      </c>
      <c r="K15" s="30">
        <v>100</v>
      </c>
      <c r="L15" s="30">
        <v>99.999999999999986</v>
      </c>
      <c r="M15" s="30">
        <v>100</v>
      </c>
      <c r="N15" s="30" t="s">
        <v>151</v>
      </c>
      <c r="O15" s="30" t="s">
        <v>151</v>
      </c>
      <c r="P15" s="30">
        <v>100</v>
      </c>
      <c r="Q15" s="30" t="s">
        <v>151</v>
      </c>
      <c r="R15" s="30">
        <v>100</v>
      </c>
      <c r="S15" s="30">
        <v>99.432272327237271</v>
      </c>
      <c r="T15" s="30">
        <v>100</v>
      </c>
      <c r="U15" s="30" t="s">
        <v>151</v>
      </c>
      <c r="V15" s="30" t="s">
        <v>151</v>
      </c>
      <c r="W15" s="30" t="s">
        <v>151</v>
      </c>
      <c r="X15" s="30" t="s">
        <v>151</v>
      </c>
      <c r="Y15" s="30">
        <v>100</v>
      </c>
      <c r="Z15" s="30" t="s">
        <v>151</v>
      </c>
      <c r="AA15" s="30" t="s">
        <v>151</v>
      </c>
      <c r="AB15" s="30" t="s">
        <v>151</v>
      </c>
      <c r="AC15" s="30" t="s">
        <v>151</v>
      </c>
      <c r="AD15" s="30" t="s">
        <v>151</v>
      </c>
      <c r="AE15" s="30" t="s">
        <v>151</v>
      </c>
      <c r="AF15" s="30" t="s">
        <v>151</v>
      </c>
      <c r="AG15" s="30">
        <v>100</v>
      </c>
      <c r="AH15" s="30" t="s">
        <v>151</v>
      </c>
      <c r="AI15" s="30" t="s">
        <v>151</v>
      </c>
      <c r="AJ15" s="30" t="s">
        <v>151</v>
      </c>
      <c r="AK15" s="30" t="s">
        <v>151</v>
      </c>
      <c r="AL15" s="30" t="s">
        <v>151</v>
      </c>
      <c r="AM15" s="30" t="s">
        <v>151</v>
      </c>
      <c r="AN15" s="30" t="s">
        <v>151</v>
      </c>
      <c r="AO15" s="30" t="s">
        <v>151</v>
      </c>
      <c r="AP15" s="30" t="s">
        <v>151</v>
      </c>
      <c r="AQ15" s="30">
        <v>100</v>
      </c>
      <c r="AR15" s="30" t="s">
        <v>151</v>
      </c>
      <c r="AS15" s="30" t="s">
        <v>151</v>
      </c>
      <c r="AT15" s="30" t="s">
        <v>151</v>
      </c>
      <c r="AU15" s="30" t="s">
        <v>151</v>
      </c>
      <c r="AV15" s="30" t="s">
        <v>151</v>
      </c>
      <c r="AW15" s="30" t="s">
        <v>151</v>
      </c>
      <c r="AX15" s="30" t="s">
        <v>151</v>
      </c>
      <c r="AY15" s="30" t="s">
        <v>151</v>
      </c>
      <c r="AZ15" s="30" t="s">
        <v>151</v>
      </c>
      <c r="BA15" s="30" t="s">
        <v>151</v>
      </c>
      <c r="BB15" s="30" t="s">
        <v>151</v>
      </c>
      <c r="BC15" s="30" t="s">
        <v>151</v>
      </c>
      <c r="BD15" s="30" t="s">
        <v>151</v>
      </c>
      <c r="BE15" s="30" t="s">
        <v>151</v>
      </c>
      <c r="BF15" s="30" t="s">
        <v>151</v>
      </c>
      <c r="BG15" s="30" t="s">
        <v>151</v>
      </c>
      <c r="BH15" s="30">
        <v>100</v>
      </c>
      <c r="BI15" s="30" t="s">
        <v>151</v>
      </c>
      <c r="BJ15" s="30" t="s">
        <v>151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33">
        <v>100</v>
      </c>
      <c r="G16" s="33">
        <v>100</v>
      </c>
      <c r="H16" s="33">
        <v>100</v>
      </c>
      <c r="I16" s="33">
        <v>100</v>
      </c>
      <c r="J16" s="33">
        <v>100</v>
      </c>
      <c r="K16" s="33">
        <v>100</v>
      </c>
      <c r="L16" s="33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  <c r="T16" s="33">
        <v>100</v>
      </c>
      <c r="U16" s="33">
        <v>100</v>
      </c>
      <c r="V16" s="33">
        <v>100</v>
      </c>
      <c r="W16" s="33">
        <v>100</v>
      </c>
      <c r="X16" s="33">
        <v>100</v>
      </c>
      <c r="Y16" s="33">
        <v>100</v>
      </c>
      <c r="Z16" s="33">
        <v>100</v>
      </c>
      <c r="AA16" s="33">
        <v>100</v>
      </c>
      <c r="AB16" s="33">
        <v>100</v>
      </c>
      <c r="AC16" s="33">
        <v>100</v>
      </c>
      <c r="AD16" s="33">
        <v>100</v>
      </c>
      <c r="AE16" s="33">
        <v>100</v>
      </c>
      <c r="AF16" s="33">
        <v>100</v>
      </c>
      <c r="AG16" s="33">
        <v>100</v>
      </c>
      <c r="AH16" s="33">
        <v>100</v>
      </c>
      <c r="AI16" s="33">
        <v>100</v>
      </c>
      <c r="AJ16" s="33">
        <v>100</v>
      </c>
      <c r="AK16" s="33">
        <v>100</v>
      </c>
      <c r="AL16" s="33">
        <v>100</v>
      </c>
      <c r="AM16" s="33">
        <v>100</v>
      </c>
      <c r="AN16" s="33">
        <v>100</v>
      </c>
      <c r="AO16" s="33">
        <v>100</v>
      </c>
      <c r="AP16" s="33">
        <v>100</v>
      </c>
      <c r="AQ16" s="33">
        <v>100</v>
      </c>
      <c r="AR16" s="33">
        <v>100</v>
      </c>
      <c r="AS16" s="33">
        <v>100</v>
      </c>
      <c r="AT16" s="33">
        <v>100</v>
      </c>
      <c r="AU16" s="33">
        <v>100</v>
      </c>
      <c r="AV16" s="33">
        <v>100</v>
      </c>
      <c r="AW16" s="33">
        <v>100</v>
      </c>
      <c r="AX16" s="33">
        <v>100</v>
      </c>
      <c r="AY16" s="33">
        <v>100</v>
      </c>
      <c r="AZ16" s="33">
        <v>100</v>
      </c>
      <c r="BA16" s="33">
        <v>100</v>
      </c>
      <c r="BB16" s="33">
        <v>100</v>
      </c>
      <c r="BC16" s="33">
        <v>100</v>
      </c>
      <c r="BD16" s="33">
        <v>100</v>
      </c>
      <c r="BE16" s="33">
        <v>100</v>
      </c>
      <c r="BF16" s="33">
        <v>100</v>
      </c>
      <c r="BG16" s="33">
        <v>100</v>
      </c>
      <c r="BH16" s="33">
        <v>100</v>
      </c>
      <c r="BI16" s="33">
        <v>100</v>
      </c>
      <c r="BJ16" s="33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30">
        <v>0.13126870907276775</v>
      </c>
      <c r="G17" s="30">
        <v>0</v>
      </c>
      <c r="H17" s="30">
        <v>0</v>
      </c>
      <c r="I17" s="30">
        <v>0</v>
      </c>
      <c r="J17" s="30" t="s">
        <v>151</v>
      </c>
      <c r="K17" s="30" t="s">
        <v>151</v>
      </c>
      <c r="L17" s="30">
        <v>0</v>
      </c>
      <c r="M17" s="30">
        <v>0</v>
      </c>
      <c r="N17" s="30" t="s">
        <v>151</v>
      </c>
      <c r="O17" s="30">
        <v>0</v>
      </c>
      <c r="P17" s="30">
        <v>0</v>
      </c>
      <c r="Q17" s="30" t="s">
        <v>151</v>
      </c>
      <c r="R17" s="30">
        <v>0</v>
      </c>
      <c r="S17" s="30">
        <v>0</v>
      </c>
      <c r="T17" s="30">
        <v>0</v>
      </c>
      <c r="U17" s="30" t="s">
        <v>151</v>
      </c>
      <c r="V17" s="30" t="s">
        <v>151</v>
      </c>
      <c r="W17" s="30" t="s">
        <v>151</v>
      </c>
      <c r="X17" s="30" t="s">
        <v>151</v>
      </c>
      <c r="Y17" s="30">
        <v>0</v>
      </c>
      <c r="Z17" s="30">
        <v>0</v>
      </c>
      <c r="AA17" s="30" t="s">
        <v>151</v>
      </c>
      <c r="AB17" s="30" t="s">
        <v>151</v>
      </c>
      <c r="AC17" s="30" t="s">
        <v>151</v>
      </c>
      <c r="AD17" s="30" t="s">
        <v>151</v>
      </c>
      <c r="AE17" s="30" t="s">
        <v>151</v>
      </c>
      <c r="AF17" s="30" t="s">
        <v>151</v>
      </c>
      <c r="AG17" s="30">
        <v>0.18780204903101921</v>
      </c>
      <c r="AH17" s="30" t="s">
        <v>151</v>
      </c>
      <c r="AI17" s="30" t="s">
        <v>151</v>
      </c>
      <c r="AJ17" s="30" t="s">
        <v>151</v>
      </c>
      <c r="AK17" s="30" t="s">
        <v>151</v>
      </c>
      <c r="AL17" s="30">
        <v>0</v>
      </c>
      <c r="AM17" s="30" t="s">
        <v>151</v>
      </c>
      <c r="AN17" s="30" t="s">
        <v>151</v>
      </c>
      <c r="AO17" s="30" t="s">
        <v>151</v>
      </c>
      <c r="AP17" s="30" t="s">
        <v>151</v>
      </c>
      <c r="AQ17" s="30" t="s">
        <v>151</v>
      </c>
      <c r="AR17" s="30" t="s">
        <v>151</v>
      </c>
      <c r="AS17" s="30" t="s">
        <v>151</v>
      </c>
      <c r="AT17" s="30" t="s">
        <v>151</v>
      </c>
      <c r="AU17" s="30" t="s">
        <v>151</v>
      </c>
      <c r="AV17" s="30" t="s">
        <v>151</v>
      </c>
      <c r="AW17" s="30" t="s">
        <v>151</v>
      </c>
      <c r="AX17" s="30" t="s">
        <v>151</v>
      </c>
      <c r="AY17" s="30" t="s">
        <v>151</v>
      </c>
      <c r="AZ17" s="30" t="s">
        <v>151</v>
      </c>
      <c r="BA17" s="30" t="s">
        <v>151</v>
      </c>
      <c r="BB17" s="30" t="s">
        <v>151</v>
      </c>
      <c r="BC17" s="30" t="s">
        <v>151</v>
      </c>
      <c r="BD17" s="30" t="s">
        <v>151</v>
      </c>
      <c r="BE17" s="30" t="s">
        <v>151</v>
      </c>
      <c r="BF17" s="30" t="s">
        <v>151</v>
      </c>
      <c r="BG17" s="30" t="s">
        <v>151</v>
      </c>
      <c r="BH17" s="30" t="s">
        <v>151</v>
      </c>
      <c r="BI17" s="30" t="s">
        <v>151</v>
      </c>
      <c r="BJ17" s="30" t="s">
        <v>151</v>
      </c>
    </row>
    <row r="18" spans="1:62" x14ac:dyDescent="0.25">
      <c r="A18" s="15"/>
      <c r="B18" s="15"/>
      <c r="C18" s="15"/>
      <c r="D18" s="15"/>
      <c r="E18" s="15" t="s">
        <v>128</v>
      </c>
      <c r="F18" s="30">
        <v>99.868731290927244</v>
      </c>
      <c r="G18" s="30">
        <v>100.00000000000001</v>
      </c>
      <c r="H18" s="30">
        <v>100</v>
      </c>
      <c r="I18" s="30">
        <v>100</v>
      </c>
      <c r="J18" s="30" t="s">
        <v>151</v>
      </c>
      <c r="K18" s="30" t="s">
        <v>151</v>
      </c>
      <c r="L18" s="30">
        <v>100</v>
      </c>
      <c r="M18" s="30">
        <v>100</v>
      </c>
      <c r="N18" s="30" t="s">
        <v>151</v>
      </c>
      <c r="O18" s="30">
        <v>100</v>
      </c>
      <c r="P18" s="30">
        <v>100</v>
      </c>
      <c r="Q18" s="30" t="s">
        <v>151</v>
      </c>
      <c r="R18" s="30">
        <v>100</v>
      </c>
      <c r="S18" s="30">
        <v>100</v>
      </c>
      <c r="T18" s="30">
        <v>100</v>
      </c>
      <c r="U18" s="30" t="s">
        <v>151</v>
      </c>
      <c r="V18" s="30" t="s">
        <v>151</v>
      </c>
      <c r="W18" s="30" t="s">
        <v>151</v>
      </c>
      <c r="X18" s="30" t="s">
        <v>151</v>
      </c>
      <c r="Y18" s="30">
        <v>100</v>
      </c>
      <c r="Z18" s="30">
        <v>100</v>
      </c>
      <c r="AA18" s="30" t="s">
        <v>151</v>
      </c>
      <c r="AB18" s="30" t="s">
        <v>151</v>
      </c>
      <c r="AC18" s="30" t="s">
        <v>151</v>
      </c>
      <c r="AD18" s="30" t="s">
        <v>151</v>
      </c>
      <c r="AE18" s="30" t="s">
        <v>151</v>
      </c>
      <c r="AF18" s="30" t="s">
        <v>151</v>
      </c>
      <c r="AG18" s="30">
        <v>99.812197950968994</v>
      </c>
      <c r="AH18" s="30" t="s">
        <v>151</v>
      </c>
      <c r="AI18" s="30" t="s">
        <v>151</v>
      </c>
      <c r="AJ18" s="30" t="s">
        <v>151</v>
      </c>
      <c r="AK18" s="30" t="s">
        <v>151</v>
      </c>
      <c r="AL18" s="30">
        <v>100</v>
      </c>
      <c r="AM18" s="30" t="s">
        <v>151</v>
      </c>
      <c r="AN18" s="30" t="s">
        <v>151</v>
      </c>
      <c r="AO18" s="30" t="s">
        <v>151</v>
      </c>
      <c r="AP18" s="30" t="s">
        <v>151</v>
      </c>
      <c r="AQ18" s="30" t="s">
        <v>151</v>
      </c>
      <c r="AR18" s="30" t="s">
        <v>151</v>
      </c>
      <c r="AS18" s="30" t="s">
        <v>151</v>
      </c>
      <c r="AT18" s="30" t="s">
        <v>151</v>
      </c>
      <c r="AU18" s="30" t="s">
        <v>151</v>
      </c>
      <c r="AV18" s="30" t="s">
        <v>151</v>
      </c>
      <c r="AW18" s="30" t="s">
        <v>151</v>
      </c>
      <c r="AX18" s="30" t="s">
        <v>151</v>
      </c>
      <c r="AY18" s="30" t="s">
        <v>151</v>
      </c>
      <c r="AZ18" s="30" t="s">
        <v>151</v>
      </c>
      <c r="BA18" s="30" t="s">
        <v>151</v>
      </c>
      <c r="BB18" s="30" t="s">
        <v>151</v>
      </c>
      <c r="BC18" s="30" t="s">
        <v>151</v>
      </c>
      <c r="BD18" s="30" t="s">
        <v>151</v>
      </c>
      <c r="BE18" s="30" t="s">
        <v>151</v>
      </c>
      <c r="BF18" s="30" t="s">
        <v>151</v>
      </c>
      <c r="BG18" s="30" t="s">
        <v>151</v>
      </c>
      <c r="BH18" s="30" t="s">
        <v>151</v>
      </c>
      <c r="BI18" s="30" t="s">
        <v>151</v>
      </c>
      <c r="BJ18" s="30" t="s">
        <v>151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113</v>
      </c>
      <c r="F19" s="33">
        <v>100</v>
      </c>
      <c r="G19" s="33">
        <v>100</v>
      </c>
      <c r="H19" s="33">
        <v>100</v>
      </c>
      <c r="I19" s="33">
        <v>100</v>
      </c>
      <c r="J19" s="33">
        <v>100</v>
      </c>
      <c r="K19" s="33">
        <v>100</v>
      </c>
      <c r="L19" s="33">
        <v>100</v>
      </c>
      <c r="M19" s="33">
        <v>100</v>
      </c>
      <c r="N19" s="33">
        <v>100</v>
      </c>
      <c r="O19" s="33">
        <v>100</v>
      </c>
      <c r="P19" s="33">
        <v>100</v>
      </c>
      <c r="Q19" s="33">
        <v>100</v>
      </c>
      <c r="R19" s="33">
        <v>100</v>
      </c>
      <c r="S19" s="33">
        <v>100</v>
      </c>
      <c r="T19" s="33">
        <v>100</v>
      </c>
      <c r="U19" s="33">
        <v>100</v>
      </c>
      <c r="V19" s="33">
        <v>100</v>
      </c>
      <c r="W19" s="33">
        <v>100</v>
      </c>
      <c r="X19" s="33">
        <v>100</v>
      </c>
      <c r="Y19" s="33">
        <v>100</v>
      </c>
      <c r="Z19" s="33">
        <v>100</v>
      </c>
      <c r="AA19" s="33">
        <v>100</v>
      </c>
      <c r="AB19" s="33">
        <v>100</v>
      </c>
      <c r="AC19" s="33">
        <v>100</v>
      </c>
      <c r="AD19" s="33">
        <v>100</v>
      </c>
      <c r="AE19" s="33">
        <v>100</v>
      </c>
      <c r="AF19" s="33">
        <v>100</v>
      </c>
      <c r="AG19" s="33">
        <v>100</v>
      </c>
      <c r="AH19" s="33">
        <v>100</v>
      </c>
      <c r="AI19" s="33">
        <v>100</v>
      </c>
      <c r="AJ19" s="33">
        <v>100</v>
      </c>
      <c r="AK19" s="33">
        <v>100</v>
      </c>
      <c r="AL19" s="33">
        <v>100</v>
      </c>
      <c r="AM19" s="33">
        <v>100</v>
      </c>
      <c r="AN19" s="33">
        <v>100</v>
      </c>
      <c r="AO19" s="33">
        <v>100</v>
      </c>
      <c r="AP19" s="33">
        <v>100</v>
      </c>
      <c r="AQ19" s="33">
        <v>100</v>
      </c>
      <c r="AR19" s="33">
        <v>100</v>
      </c>
      <c r="AS19" s="33">
        <v>100</v>
      </c>
      <c r="AT19" s="33">
        <v>100</v>
      </c>
      <c r="AU19" s="33">
        <v>100</v>
      </c>
      <c r="AV19" s="33">
        <v>100</v>
      </c>
      <c r="AW19" s="33">
        <v>100</v>
      </c>
      <c r="AX19" s="33">
        <v>100</v>
      </c>
      <c r="AY19" s="33">
        <v>100</v>
      </c>
      <c r="AZ19" s="33">
        <v>100</v>
      </c>
      <c r="BA19" s="33">
        <v>100</v>
      </c>
      <c r="BB19" s="33">
        <v>100</v>
      </c>
      <c r="BC19" s="33">
        <v>100</v>
      </c>
      <c r="BD19" s="33">
        <v>100</v>
      </c>
      <c r="BE19" s="33">
        <v>100</v>
      </c>
      <c r="BF19" s="33">
        <v>100</v>
      </c>
      <c r="BG19" s="33">
        <v>100</v>
      </c>
      <c r="BH19" s="33">
        <v>100</v>
      </c>
      <c r="BI19" s="33">
        <v>100</v>
      </c>
      <c r="BJ19" s="33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30">
        <v>0.82046709992327915</v>
      </c>
      <c r="G20" s="30">
        <v>0</v>
      </c>
      <c r="H20" s="30">
        <v>0</v>
      </c>
      <c r="I20" s="30">
        <v>0.26648836622603356</v>
      </c>
      <c r="J20" s="30">
        <v>0</v>
      </c>
      <c r="K20" s="30">
        <v>0</v>
      </c>
      <c r="L20" s="30">
        <v>0.22940986584046946</v>
      </c>
      <c r="M20" s="30">
        <v>0</v>
      </c>
      <c r="N20" s="30" t="s">
        <v>151</v>
      </c>
      <c r="O20" s="30">
        <v>0</v>
      </c>
      <c r="P20" s="30">
        <v>0</v>
      </c>
      <c r="Q20" s="30" t="s">
        <v>151</v>
      </c>
      <c r="R20" s="30" t="s">
        <v>151</v>
      </c>
      <c r="S20" s="30">
        <v>0</v>
      </c>
      <c r="T20" s="30">
        <v>0.93033763280258608</v>
      </c>
      <c r="U20" s="30" t="s">
        <v>151</v>
      </c>
      <c r="V20" s="30">
        <v>0</v>
      </c>
      <c r="W20" s="30" t="s">
        <v>151</v>
      </c>
      <c r="X20" s="30">
        <v>0</v>
      </c>
      <c r="Y20" s="30">
        <v>0</v>
      </c>
      <c r="Z20" s="30" t="s">
        <v>151</v>
      </c>
      <c r="AA20" s="30" t="s">
        <v>151</v>
      </c>
      <c r="AB20" s="30" t="s">
        <v>151</v>
      </c>
      <c r="AC20" s="30" t="s">
        <v>151</v>
      </c>
      <c r="AD20" s="30">
        <v>0</v>
      </c>
      <c r="AE20" s="30">
        <v>0</v>
      </c>
      <c r="AF20" s="30">
        <v>0</v>
      </c>
      <c r="AG20" s="30">
        <v>1.4321079404911901</v>
      </c>
      <c r="AH20" s="30" t="s">
        <v>151</v>
      </c>
      <c r="AI20" s="30" t="s">
        <v>151</v>
      </c>
      <c r="AJ20" s="30" t="s">
        <v>151</v>
      </c>
      <c r="AK20" s="30" t="s">
        <v>151</v>
      </c>
      <c r="AL20" s="30" t="s">
        <v>151</v>
      </c>
      <c r="AM20" s="30" t="s">
        <v>151</v>
      </c>
      <c r="AN20" s="30" t="s">
        <v>151</v>
      </c>
      <c r="AO20" s="30" t="s">
        <v>151</v>
      </c>
      <c r="AP20" s="30" t="s">
        <v>151</v>
      </c>
      <c r="AQ20" s="30" t="s">
        <v>151</v>
      </c>
      <c r="AR20" s="30" t="s">
        <v>151</v>
      </c>
      <c r="AS20" s="30" t="s">
        <v>151</v>
      </c>
      <c r="AT20" s="30" t="s">
        <v>151</v>
      </c>
      <c r="AU20" s="30" t="s">
        <v>151</v>
      </c>
      <c r="AV20" s="30" t="s">
        <v>151</v>
      </c>
      <c r="AW20" s="30" t="s">
        <v>151</v>
      </c>
      <c r="AX20" s="30" t="s">
        <v>151</v>
      </c>
      <c r="AY20" s="30" t="s">
        <v>151</v>
      </c>
      <c r="AZ20" s="30">
        <v>0</v>
      </c>
      <c r="BA20" s="30" t="s">
        <v>151</v>
      </c>
      <c r="BB20" s="30" t="s">
        <v>151</v>
      </c>
      <c r="BC20" s="30" t="s">
        <v>151</v>
      </c>
      <c r="BD20" s="30" t="s">
        <v>151</v>
      </c>
      <c r="BE20" s="30" t="s">
        <v>151</v>
      </c>
      <c r="BF20" s="30">
        <v>0</v>
      </c>
      <c r="BG20" s="30" t="s">
        <v>151</v>
      </c>
      <c r="BH20" s="30">
        <v>0</v>
      </c>
      <c r="BI20" s="30">
        <v>0</v>
      </c>
      <c r="BJ20" s="30" t="s">
        <v>151</v>
      </c>
    </row>
    <row r="21" spans="1:62" x14ac:dyDescent="0.25">
      <c r="A21" s="15"/>
      <c r="B21" s="15"/>
      <c r="C21" s="15"/>
      <c r="D21" s="15"/>
      <c r="E21" s="15" t="s">
        <v>128</v>
      </c>
      <c r="F21" s="30">
        <v>99.179532900076723</v>
      </c>
      <c r="G21" s="30">
        <v>100</v>
      </c>
      <c r="H21" s="30">
        <v>100</v>
      </c>
      <c r="I21" s="30">
        <v>99.733511633773958</v>
      </c>
      <c r="J21" s="30">
        <v>100</v>
      </c>
      <c r="K21" s="30">
        <v>100</v>
      </c>
      <c r="L21" s="30">
        <v>99.770590134159534</v>
      </c>
      <c r="M21" s="30">
        <v>100</v>
      </c>
      <c r="N21" s="30" t="s">
        <v>151</v>
      </c>
      <c r="O21" s="30">
        <v>100</v>
      </c>
      <c r="P21" s="30">
        <v>100</v>
      </c>
      <c r="Q21" s="30" t="s">
        <v>151</v>
      </c>
      <c r="R21" s="30" t="s">
        <v>151</v>
      </c>
      <c r="S21" s="30">
        <v>100</v>
      </c>
      <c r="T21" s="30">
        <v>99.069662367197466</v>
      </c>
      <c r="U21" s="30" t="s">
        <v>151</v>
      </c>
      <c r="V21" s="30">
        <v>100</v>
      </c>
      <c r="W21" s="30" t="s">
        <v>151</v>
      </c>
      <c r="X21" s="30">
        <v>100</v>
      </c>
      <c r="Y21" s="30">
        <v>100</v>
      </c>
      <c r="Z21" s="30" t="s">
        <v>151</v>
      </c>
      <c r="AA21" s="30" t="s">
        <v>151</v>
      </c>
      <c r="AB21" s="30" t="s">
        <v>151</v>
      </c>
      <c r="AC21" s="30" t="s">
        <v>151</v>
      </c>
      <c r="AD21" s="30">
        <v>100</v>
      </c>
      <c r="AE21" s="30">
        <v>100</v>
      </c>
      <c r="AF21" s="30">
        <v>100</v>
      </c>
      <c r="AG21" s="30">
        <v>98.567892059508793</v>
      </c>
      <c r="AH21" s="30" t="s">
        <v>151</v>
      </c>
      <c r="AI21" s="30" t="s">
        <v>151</v>
      </c>
      <c r="AJ21" s="30" t="s">
        <v>151</v>
      </c>
      <c r="AK21" s="30" t="s">
        <v>151</v>
      </c>
      <c r="AL21" s="30" t="s">
        <v>151</v>
      </c>
      <c r="AM21" s="30" t="s">
        <v>151</v>
      </c>
      <c r="AN21" s="30" t="s">
        <v>151</v>
      </c>
      <c r="AO21" s="30" t="s">
        <v>151</v>
      </c>
      <c r="AP21" s="30" t="s">
        <v>151</v>
      </c>
      <c r="AQ21" s="30" t="s">
        <v>151</v>
      </c>
      <c r="AR21" s="30" t="s">
        <v>151</v>
      </c>
      <c r="AS21" s="30" t="s">
        <v>151</v>
      </c>
      <c r="AT21" s="30" t="s">
        <v>151</v>
      </c>
      <c r="AU21" s="30" t="s">
        <v>151</v>
      </c>
      <c r="AV21" s="30" t="s">
        <v>151</v>
      </c>
      <c r="AW21" s="30" t="s">
        <v>151</v>
      </c>
      <c r="AX21" s="30" t="s">
        <v>151</v>
      </c>
      <c r="AY21" s="30" t="s">
        <v>151</v>
      </c>
      <c r="AZ21" s="30">
        <v>100</v>
      </c>
      <c r="BA21" s="30" t="s">
        <v>151</v>
      </c>
      <c r="BB21" s="30" t="s">
        <v>151</v>
      </c>
      <c r="BC21" s="30" t="s">
        <v>151</v>
      </c>
      <c r="BD21" s="30" t="s">
        <v>151</v>
      </c>
      <c r="BE21" s="30" t="s">
        <v>151</v>
      </c>
      <c r="BF21" s="30">
        <v>100</v>
      </c>
      <c r="BG21" s="30" t="s">
        <v>151</v>
      </c>
      <c r="BH21" s="30">
        <v>100</v>
      </c>
      <c r="BI21" s="30">
        <v>100</v>
      </c>
      <c r="BJ21" s="30" t="s">
        <v>151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113</v>
      </c>
      <c r="F22" s="33">
        <v>100</v>
      </c>
      <c r="G22" s="33">
        <v>100</v>
      </c>
      <c r="H22" s="33">
        <v>100</v>
      </c>
      <c r="I22" s="33">
        <v>100</v>
      </c>
      <c r="J22" s="33">
        <v>100</v>
      </c>
      <c r="K22" s="33">
        <v>100</v>
      </c>
      <c r="L22" s="33">
        <v>100</v>
      </c>
      <c r="M22" s="33">
        <v>100</v>
      </c>
      <c r="N22" s="33">
        <v>100</v>
      </c>
      <c r="O22" s="33">
        <v>100</v>
      </c>
      <c r="P22" s="33">
        <v>100</v>
      </c>
      <c r="Q22" s="33">
        <v>100</v>
      </c>
      <c r="R22" s="33">
        <v>100</v>
      </c>
      <c r="S22" s="33">
        <v>100</v>
      </c>
      <c r="T22" s="33">
        <v>100</v>
      </c>
      <c r="U22" s="33">
        <v>100</v>
      </c>
      <c r="V22" s="33">
        <v>100</v>
      </c>
      <c r="W22" s="33">
        <v>100</v>
      </c>
      <c r="X22" s="33">
        <v>100</v>
      </c>
      <c r="Y22" s="33">
        <v>100</v>
      </c>
      <c r="Z22" s="33">
        <v>100</v>
      </c>
      <c r="AA22" s="33">
        <v>100</v>
      </c>
      <c r="AB22" s="33">
        <v>100</v>
      </c>
      <c r="AC22" s="33">
        <v>100</v>
      </c>
      <c r="AD22" s="33">
        <v>100</v>
      </c>
      <c r="AE22" s="33">
        <v>100</v>
      </c>
      <c r="AF22" s="33">
        <v>100</v>
      </c>
      <c r="AG22" s="33">
        <v>100</v>
      </c>
      <c r="AH22" s="33">
        <v>100</v>
      </c>
      <c r="AI22" s="33">
        <v>100</v>
      </c>
      <c r="AJ22" s="33">
        <v>100</v>
      </c>
      <c r="AK22" s="33">
        <v>100</v>
      </c>
      <c r="AL22" s="33">
        <v>100</v>
      </c>
      <c r="AM22" s="33">
        <v>100</v>
      </c>
      <c r="AN22" s="33">
        <v>100</v>
      </c>
      <c r="AO22" s="33">
        <v>100</v>
      </c>
      <c r="AP22" s="33">
        <v>100</v>
      </c>
      <c r="AQ22" s="33">
        <v>100</v>
      </c>
      <c r="AR22" s="33">
        <v>100</v>
      </c>
      <c r="AS22" s="33">
        <v>100</v>
      </c>
      <c r="AT22" s="33">
        <v>100</v>
      </c>
      <c r="AU22" s="33">
        <v>100</v>
      </c>
      <c r="AV22" s="33">
        <v>100</v>
      </c>
      <c r="AW22" s="33">
        <v>100</v>
      </c>
      <c r="AX22" s="33">
        <v>100</v>
      </c>
      <c r="AY22" s="33">
        <v>100</v>
      </c>
      <c r="AZ22" s="33">
        <v>100</v>
      </c>
      <c r="BA22" s="33">
        <v>100</v>
      </c>
      <c r="BB22" s="33">
        <v>100</v>
      </c>
      <c r="BC22" s="33">
        <v>100</v>
      </c>
      <c r="BD22" s="33">
        <v>100</v>
      </c>
      <c r="BE22" s="33">
        <v>100</v>
      </c>
      <c r="BF22" s="33">
        <v>100</v>
      </c>
      <c r="BG22" s="33">
        <v>100</v>
      </c>
      <c r="BH22" s="33">
        <v>100</v>
      </c>
      <c r="BI22" s="33">
        <v>100</v>
      </c>
      <c r="BJ22" s="33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30">
        <v>0.18598112300094585</v>
      </c>
      <c r="G23" s="30">
        <v>0</v>
      </c>
      <c r="H23" s="30">
        <v>0</v>
      </c>
      <c r="I23" s="30">
        <v>0</v>
      </c>
      <c r="J23" s="30" t="s">
        <v>151</v>
      </c>
      <c r="K23" s="30" t="s">
        <v>151</v>
      </c>
      <c r="L23" s="30">
        <v>0</v>
      </c>
      <c r="M23" s="30">
        <v>0</v>
      </c>
      <c r="N23" s="30" t="s">
        <v>151</v>
      </c>
      <c r="O23" s="30">
        <v>0</v>
      </c>
      <c r="P23" s="30" t="s">
        <v>151</v>
      </c>
      <c r="Q23" s="30">
        <v>0</v>
      </c>
      <c r="R23" s="30">
        <v>0</v>
      </c>
      <c r="S23" s="30">
        <v>0.77087796885735127</v>
      </c>
      <c r="T23" s="30">
        <v>0</v>
      </c>
      <c r="U23" s="30">
        <v>0</v>
      </c>
      <c r="V23" s="30" t="s">
        <v>151</v>
      </c>
      <c r="W23" s="30" t="s">
        <v>151</v>
      </c>
      <c r="X23" s="30" t="s">
        <v>151</v>
      </c>
      <c r="Y23" s="30">
        <v>0</v>
      </c>
      <c r="Z23" s="30" t="s">
        <v>151</v>
      </c>
      <c r="AA23" s="30" t="s">
        <v>151</v>
      </c>
      <c r="AB23" s="30" t="s">
        <v>151</v>
      </c>
      <c r="AC23" s="30" t="s">
        <v>151</v>
      </c>
      <c r="AD23" s="30">
        <v>0</v>
      </c>
      <c r="AE23" s="30" t="s">
        <v>151</v>
      </c>
      <c r="AF23" s="30" t="s">
        <v>151</v>
      </c>
      <c r="AG23" s="30">
        <v>0</v>
      </c>
      <c r="AH23" s="30" t="s">
        <v>151</v>
      </c>
      <c r="AI23" s="30" t="s">
        <v>151</v>
      </c>
      <c r="AJ23" s="30" t="s">
        <v>151</v>
      </c>
      <c r="AK23" s="30" t="s">
        <v>151</v>
      </c>
      <c r="AL23" s="30" t="s">
        <v>151</v>
      </c>
      <c r="AM23" s="30" t="s">
        <v>151</v>
      </c>
      <c r="AN23" s="30" t="s">
        <v>151</v>
      </c>
      <c r="AO23" s="30" t="s">
        <v>151</v>
      </c>
      <c r="AP23" s="30" t="s">
        <v>151</v>
      </c>
      <c r="AQ23" s="30" t="s">
        <v>151</v>
      </c>
      <c r="AR23" s="30" t="s">
        <v>151</v>
      </c>
      <c r="AS23" s="30" t="s">
        <v>151</v>
      </c>
      <c r="AT23" s="30" t="s">
        <v>151</v>
      </c>
      <c r="AU23" s="30" t="s">
        <v>151</v>
      </c>
      <c r="AV23" s="30" t="s">
        <v>151</v>
      </c>
      <c r="AW23" s="30" t="s">
        <v>151</v>
      </c>
      <c r="AX23" s="30" t="s">
        <v>151</v>
      </c>
      <c r="AY23" s="30" t="s">
        <v>151</v>
      </c>
      <c r="AZ23" s="30" t="s">
        <v>151</v>
      </c>
      <c r="BA23" s="30" t="s">
        <v>151</v>
      </c>
      <c r="BB23" s="30" t="s">
        <v>151</v>
      </c>
      <c r="BC23" s="30" t="s">
        <v>151</v>
      </c>
      <c r="BD23" s="30" t="s">
        <v>151</v>
      </c>
      <c r="BE23" s="30" t="s">
        <v>151</v>
      </c>
      <c r="BF23" s="30" t="s">
        <v>151</v>
      </c>
      <c r="BG23" s="30" t="s">
        <v>151</v>
      </c>
      <c r="BH23" s="30">
        <v>0</v>
      </c>
      <c r="BI23" s="30" t="s">
        <v>151</v>
      </c>
      <c r="BJ23" s="30" t="s">
        <v>151</v>
      </c>
    </row>
    <row r="24" spans="1:62" x14ac:dyDescent="0.25">
      <c r="A24" s="15"/>
      <c r="B24" s="15"/>
      <c r="C24" s="15"/>
      <c r="D24" s="15"/>
      <c r="E24" s="15" t="s">
        <v>128</v>
      </c>
      <c r="F24" s="30">
        <v>99.814018876999057</v>
      </c>
      <c r="G24" s="30">
        <v>100</v>
      </c>
      <c r="H24" s="30">
        <v>100.00000000000001</v>
      </c>
      <c r="I24" s="30">
        <v>100</v>
      </c>
      <c r="J24" s="30" t="s">
        <v>151</v>
      </c>
      <c r="K24" s="30" t="s">
        <v>151</v>
      </c>
      <c r="L24" s="30">
        <v>100.00000000000001</v>
      </c>
      <c r="M24" s="30">
        <v>100</v>
      </c>
      <c r="N24" s="30" t="s">
        <v>151</v>
      </c>
      <c r="O24" s="30">
        <v>100</v>
      </c>
      <c r="P24" s="30" t="s">
        <v>151</v>
      </c>
      <c r="Q24" s="30">
        <v>100</v>
      </c>
      <c r="R24" s="30">
        <v>99.999999999999986</v>
      </c>
      <c r="S24" s="30">
        <v>99.229122031142637</v>
      </c>
      <c r="T24" s="30">
        <v>100.00000000000001</v>
      </c>
      <c r="U24" s="30">
        <v>99.999999999999986</v>
      </c>
      <c r="V24" s="30" t="s">
        <v>151</v>
      </c>
      <c r="W24" s="30" t="s">
        <v>151</v>
      </c>
      <c r="X24" s="30" t="s">
        <v>151</v>
      </c>
      <c r="Y24" s="30">
        <v>100</v>
      </c>
      <c r="Z24" s="30" t="s">
        <v>151</v>
      </c>
      <c r="AA24" s="30" t="s">
        <v>151</v>
      </c>
      <c r="AB24" s="30" t="s">
        <v>151</v>
      </c>
      <c r="AC24" s="30" t="s">
        <v>151</v>
      </c>
      <c r="AD24" s="30">
        <v>100</v>
      </c>
      <c r="AE24" s="30" t="s">
        <v>151</v>
      </c>
      <c r="AF24" s="30" t="s">
        <v>151</v>
      </c>
      <c r="AG24" s="30">
        <v>100</v>
      </c>
      <c r="AH24" s="30" t="s">
        <v>151</v>
      </c>
      <c r="AI24" s="30" t="s">
        <v>151</v>
      </c>
      <c r="AJ24" s="30" t="s">
        <v>151</v>
      </c>
      <c r="AK24" s="30" t="s">
        <v>151</v>
      </c>
      <c r="AL24" s="30" t="s">
        <v>151</v>
      </c>
      <c r="AM24" s="30" t="s">
        <v>151</v>
      </c>
      <c r="AN24" s="30" t="s">
        <v>151</v>
      </c>
      <c r="AO24" s="30" t="s">
        <v>151</v>
      </c>
      <c r="AP24" s="30" t="s">
        <v>151</v>
      </c>
      <c r="AQ24" s="30" t="s">
        <v>151</v>
      </c>
      <c r="AR24" s="30" t="s">
        <v>151</v>
      </c>
      <c r="AS24" s="30" t="s">
        <v>151</v>
      </c>
      <c r="AT24" s="30" t="s">
        <v>151</v>
      </c>
      <c r="AU24" s="30" t="s">
        <v>151</v>
      </c>
      <c r="AV24" s="30" t="s">
        <v>151</v>
      </c>
      <c r="AW24" s="30" t="s">
        <v>151</v>
      </c>
      <c r="AX24" s="30" t="s">
        <v>151</v>
      </c>
      <c r="AY24" s="30" t="s">
        <v>151</v>
      </c>
      <c r="AZ24" s="30" t="s">
        <v>151</v>
      </c>
      <c r="BA24" s="30" t="s">
        <v>151</v>
      </c>
      <c r="BB24" s="30" t="s">
        <v>151</v>
      </c>
      <c r="BC24" s="30" t="s">
        <v>151</v>
      </c>
      <c r="BD24" s="30" t="s">
        <v>151</v>
      </c>
      <c r="BE24" s="30" t="s">
        <v>151</v>
      </c>
      <c r="BF24" s="30" t="s">
        <v>151</v>
      </c>
      <c r="BG24" s="30" t="s">
        <v>151</v>
      </c>
      <c r="BH24" s="30">
        <v>100</v>
      </c>
      <c r="BI24" s="30" t="s">
        <v>151</v>
      </c>
      <c r="BJ24" s="30" t="s">
        <v>151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113</v>
      </c>
      <c r="F25" s="33">
        <v>100</v>
      </c>
      <c r="G25" s="33">
        <v>100</v>
      </c>
      <c r="H25" s="33">
        <v>100</v>
      </c>
      <c r="I25" s="33">
        <v>100</v>
      </c>
      <c r="J25" s="33">
        <v>100</v>
      </c>
      <c r="K25" s="33">
        <v>100</v>
      </c>
      <c r="L25" s="33">
        <v>100</v>
      </c>
      <c r="M25" s="33">
        <v>100</v>
      </c>
      <c r="N25" s="33">
        <v>100</v>
      </c>
      <c r="O25" s="33">
        <v>100</v>
      </c>
      <c r="P25" s="33">
        <v>100</v>
      </c>
      <c r="Q25" s="33">
        <v>100</v>
      </c>
      <c r="R25" s="33">
        <v>100</v>
      </c>
      <c r="S25" s="33">
        <v>100</v>
      </c>
      <c r="T25" s="33">
        <v>100</v>
      </c>
      <c r="U25" s="33">
        <v>100</v>
      </c>
      <c r="V25" s="33">
        <v>100</v>
      </c>
      <c r="W25" s="33">
        <v>100</v>
      </c>
      <c r="X25" s="33">
        <v>100</v>
      </c>
      <c r="Y25" s="33">
        <v>100</v>
      </c>
      <c r="Z25" s="33">
        <v>100</v>
      </c>
      <c r="AA25" s="33">
        <v>100</v>
      </c>
      <c r="AB25" s="33">
        <v>100</v>
      </c>
      <c r="AC25" s="33">
        <v>100</v>
      </c>
      <c r="AD25" s="33">
        <v>100</v>
      </c>
      <c r="AE25" s="33">
        <v>100</v>
      </c>
      <c r="AF25" s="33">
        <v>100</v>
      </c>
      <c r="AG25" s="33">
        <v>100</v>
      </c>
      <c r="AH25" s="33">
        <v>100</v>
      </c>
      <c r="AI25" s="33">
        <v>100</v>
      </c>
      <c r="AJ25" s="33">
        <v>100</v>
      </c>
      <c r="AK25" s="33">
        <v>100</v>
      </c>
      <c r="AL25" s="33">
        <v>100</v>
      </c>
      <c r="AM25" s="33">
        <v>100</v>
      </c>
      <c r="AN25" s="33">
        <v>100</v>
      </c>
      <c r="AO25" s="33">
        <v>100</v>
      </c>
      <c r="AP25" s="33">
        <v>100</v>
      </c>
      <c r="AQ25" s="33">
        <v>100</v>
      </c>
      <c r="AR25" s="33">
        <v>100</v>
      </c>
      <c r="AS25" s="33">
        <v>100</v>
      </c>
      <c r="AT25" s="33">
        <v>100</v>
      </c>
      <c r="AU25" s="33">
        <v>100</v>
      </c>
      <c r="AV25" s="33">
        <v>100</v>
      </c>
      <c r="AW25" s="33">
        <v>100</v>
      </c>
      <c r="AX25" s="33">
        <v>100</v>
      </c>
      <c r="AY25" s="33">
        <v>100</v>
      </c>
      <c r="AZ25" s="33">
        <v>100</v>
      </c>
      <c r="BA25" s="33">
        <v>100</v>
      </c>
      <c r="BB25" s="33">
        <v>100</v>
      </c>
      <c r="BC25" s="33">
        <v>100</v>
      </c>
      <c r="BD25" s="33">
        <v>100</v>
      </c>
      <c r="BE25" s="33">
        <v>100</v>
      </c>
      <c r="BF25" s="33">
        <v>100</v>
      </c>
      <c r="BG25" s="33">
        <v>100</v>
      </c>
      <c r="BH25" s="33">
        <v>100</v>
      </c>
      <c r="BI25" s="33">
        <v>100</v>
      </c>
      <c r="BJ25" s="33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30">
        <v>1.8182570044128201</v>
      </c>
      <c r="G26" s="30">
        <v>5.9228134250850202</v>
      </c>
      <c r="H26" s="30">
        <v>0</v>
      </c>
      <c r="I26" s="30">
        <v>0</v>
      </c>
      <c r="J26" s="30" t="s">
        <v>151</v>
      </c>
      <c r="K26" s="30" t="s">
        <v>151</v>
      </c>
      <c r="L26" s="30">
        <v>0</v>
      </c>
      <c r="M26" s="30" t="s">
        <v>151</v>
      </c>
      <c r="N26" s="30" t="s">
        <v>151</v>
      </c>
      <c r="O26" s="30">
        <v>0</v>
      </c>
      <c r="P26" s="30">
        <v>0</v>
      </c>
      <c r="Q26" s="30" t="s">
        <v>151</v>
      </c>
      <c r="R26" s="30" t="s">
        <v>151</v>
      </c>
      <c r="S26" s="30">
        <v>0</v>
      </c>
      <c r="T26" s="30">
        <v>1.105463982255628</v>
      </c>
      <c r="U26" s="30" t="s">
        <v>151</v>
      </c>
      <c r="V26" s="30" t="s">
        <v>151</v>
      </c>
      <c r="W26" s="30" t="s">
        <v>151</v>
      </c>
      <c r="X26" s="30" t="s">
        <v>151</v>
      </c>
      <c r="Y26" s="30">
        <v>8.5282698633775453</v>
      </c>
      <c r="Z26" s="30">
        <v>0</v>
      </c>
      <c r="AA26" s="30" t="s">
        <v>151</v>
      </c>
      <c r="AB26" s="30" t="s">
        <v>151</v>
      </c>
      <c r="AC26" s="30" t="s">
        <v>151</v>
      </c>
      <c r="AD26" s="30" t="s">
        <v>151</v>
      </c>
      <c r="AE26" s="30" t="s">
        <v>151</v>
      </c>
      <c r="AF26" s="30" t="s">
        <v>151</v>
      </c>
      <c r="AG26" s="30" t="s">
        <v>151</v>
      </c>
      <c r="AH26" s="30" t="s">
        <v>151</v>
      </c>
      <c r="AI26" s="30" t="s">
        <v>151</v>
      </c>
      <c r="AJ26" s="30" t="s">
        <v>151</v>
      </c>
      <c r="AK26" s="30" t="s">
        <v>151</v>
      </c>
      <c r="AL26" s="30" t="s">
        <v>151</v>
      </c>
      <c r="AM26" s="30" t="s">
        <v>151</v>
      </c>
      <c r="AN26" s="30" t="s">
        <v>151</v>
      </c>
      <c r="AO26" s="30" t="s">
        <v>151</v>
      </c>
      <c r="AP26" s="30" t="s">
        <v>151</v>
      </c>
      <c r="AQ26" s="30" t="s">
        <v>151</v>
      </c>
      <c r="AR26" s="30" t="s">
        <v>151</v>
      </c>
      <c r="AS26" s="30" t="s">
        <v>151</v>
      </c>
      <c r="AT26" s="30" t="s">
        <v>151</v>
      </c>
      <c r="AU26" s="30" t="s">
        <v>151</v>
      </c>
      <c r="AV26" s="30" t="s">
        <v>151</v>
      </c>
      <c r="AW26" s="30" t="s">
        <v>151</v>
      </c>
      <c r="AX26" s="30" t="s">
        <v>151</v>
      </c>
      <c r="AY26" s="30" t="s">
        <v>151</v>
      </c>
      <c r="AZ26" s="30" t="s">
        <v>151</v>
      </c>
      <c r="BA26" s="30" t="s">
        <v>151</v>
      </c>
      <c r="BB26" s="30" t="s">
        <v>151</v>
      </c>
      <c r="BC26" s="30" t="s">
        <v>151</v>
      </c>
      <c r="BD26" s="30" t="s">
        <v>151</v>
      </c>
      <c r="BE26" s="30" t="s">
        <v>151</v>
      </c>
      <c r="BF26" s="30" t="s">
        <v>151</v>
      </c>
      <c r="BG26" s="30" t="s">
        <v>151</v>
      </c>
      <c r="BH26" s="30" t="s">
        <v>151</v>
      </c>
      <c r="BI26" s="30" t="s">
        <v>151</v>
      </c>
      <c r="BJ26" s="30" t="s">
        <v>151</v>
      </c>
    </row>
    <row r="27" spans="1:62" x14ac:dyDescent="0.25">
      <c r="A27" s="15"/>
      <c r="B27" s="15"/>
      <c r="C27" s="15"/>
      <c r="D27" s="15"/>
      <c r="E27" s="15" t="s">
        <v>128</v>
      </c>
      <c r="F27" s="30">
        <v>98.181742995587214</v>
      </c>
      <c r="G27" s="30">
        <v>94.077186574914975</v>
      </c>
      <c r="H27" s="30">
        <v>100</v>
      </c>
      <c r="I27" s="30">
        <v>100</v>
      </c>
      <c r="J27" s="30" t="s">
        <v>151</v>
      </c>
      <c r="K27" s="30" t="s">
        <v>151</v>
      </c>
      <c r="L27" s="30">
        <v>100</v>
      </c>
      <c r="M27" s="30" t="s">
        <v>151</v>
      </c>
      <c r="N27" s="30" t="s">
        <v>151</v>
      </c>
      <c r="O27" s="30">
        <v>100</v>
      </c>
      <c r="P27" s="30">
        <v>100</v>
      </c>
      <c r="Q27" s="30" t="s">
        <v>151</v>
      </c>
      <c r="R27" s="30" t="s">
        <v>151</v>
      </c>
      <c r="S27" s="30">
        <v>100</v>
      </c>
      <c r="T27" s="30">
        <v>98.8945360177444</v>
      </c>
      <c r="U27" s="30" t="s">
        <v>151</v>
      </c>
      <c r="V27" s="30" t="s">
        <v>151</v>
      </c>
      <c r="W27" s="30" t="s">
        <v>151</v>
      </c>
      <c r="X27" s="30" t="s">
        <v>151</v>
      </c>
      <c r="Y27" s="30">
        <v>91.471730136622426</v>
      </c>
      <c r="Z27" s="30">
        <v>100</v>
      </c>
      <c r="AA27" s="30" t="s">
        <v>151</v>
      </c>
      <c r="AB27" s="30" t="s">
        <v>151</v>
      </c>
      <c r="AC27" s="30" t="s">
        <v>151</v>
      </c>
      <c r="AD27" s="30" t="s">
        <v>151</v>
      </c>
      <c r="AE27" s="30" t="s">
        <v>151</v>
      </c>
      <c r="AF27" s="30" t="s">
        <v>151</v>
      </c>
      <c r="AG27" s="30" t="s">
        <v>151</v>
      </c>
      <c r="AH27" s="30" t="s">
        <v>151</v>
      </c>
      <c r="AI27" s="30" t="s">
        <v>151</v>
      </c>
      <c r="AJ27" s="30" t="s">
        <v>151</v>
      </c>
      <c r="AK27" s="30" t="s">
        <v>151</v>
      </c>
      <c r="AL27" s="30" t="s">
        <v>151</v>
      </c>
      <c r="AM27" s="30" t="s">
        <v>151</v>
      </c>
      <c r="AN27" s="30" t="s">
        <v>151</v>
      </c>
      <c r="AO27" s="30" t="s">
        <v>151</v>
      </c>
      <c r="AP27" s="30" t="s">
        <v>151</v>
      </c>
      <c r="AQ27" s="30" t="s">
        <v>151</v>
      </c>
      <c r="AR27" s="30" t="s">
        <v>151</v>
      </c>
      <c r="AS27" s="30" t="s">
        <v>151</v>
      </c>
      <c r="AT27" s="30" t="s">
        <v>151</v>
      </c>
      <c r="AU27" s="30" t="s">
        <v>151</v>
      </c>
      <c r="AV27" s="30" t="s">
        <v>151</v>
      </c>
      <c r="AW27" s="30" t="s">
        <v>151</v>
      </c>
      <c r="AX27" s="30" t="s">
        <v>151</v>
      </c>
      <c r="AY27" s="30" t="s">
        <v>151</v>
      </c>
      <c r="AZ27" s="30" t="s">
        <v>151</v>
      </c>
      <c r="BA27" s="30" t="s">
        <v>151</v>
      </c>
      <c r="BB27" s="30" t="s">
        <v>151</v>
      </c>
      <c r="BC27" s="30" t="s">
        <v>151</v>
      </c>
      <c r="BD27" s="30" t="s">
        <v>151</v>
      </c>
      <c r="BE27" s="30" t="s">
        <v>151</v>
      </c>
      <c r="BF27" s="30" t="s">
        <v>151</v>
      </c>
      <c r="BG27" s="30" t="s">
        <v>151</v>
      </c>
      <c r="BH27" s="30" t="s">
        <v>151</v>
      </c>
      <c r="BI27" s="30" t="s">
        <v>151</v>
      </c>
      <c r="BJ27" s="30" t="s">
        <v>151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33">
        <v>100</v>
      </c>
      <c r="G28" s="33">
        <v>100</v>
      </c>
      <c r="H28" s="33">
        <v>100</v>
      </c>
      <c r="I28" s="33">
        <v>100</v>
      </c>
      <c r="J28" s="33">
        <v>100</v>
      </c>
      <c r="K28" s="33">
        <v>100</v>
      </c>
      <c r="L28" s="33">
        <v>100</v>
      </c>
      <c r="M28" s="33">
        <v>100</v>
      </c>
      <c r="N28" s="33">
        <v>100</v>
      </c>
      <c r="O28" s="33">
        <v>100</v>
      </c>
      <c r="P28" s="33">
        <v>100</v>
      </c>
      <c r="Q28" s="33">
        <v>100</v>
      </c>
      <c r="R28" s="33">
        <v>100</v>
      </c>
      <c r="S28" s="33">
        <v>100</v>
      </c>
      <c r="T28" s="33">
        <v>100</v>
      </c>
      <c r="U28" s="33">
        <v>100</v>
      </c>
      <c r="V28" s="33">
        <v>100</v>
      </c>
      <c r="W28" s="33">
        <v>100</v>
      </c>
      <c r="X28" s="33">
        <v>100</v>
      </c>
      <c r="Y28" s="33">
        <v>100</v>
      </c>
      <c r="Z28" s="33">
        <v>100</v>
      </c>
      <c r="AA28" s="33">
        <v>100</v>
      </c>
      <c r="AB28" s="33">
        <v>100</v>
      </c>
      <c r="AC28" s="33">
        <v>100</v>
      </c>
      <c r="AD28" s="33">
        <v>100</v>
      </c>
      <c r="AE28" s="33">
        <v>100</v>
      </c>
      <c r="AF28" s="33">
        <v>100</v>
      </c>
      <c r="AG28" s="33">
        <v>100</v>
      </c>
      <c r="AH28" s="33">
        <v>100</v>
      </c>
      <c r="AI28" s="33">
        <v>100</v>
      </c>
      <c r="AJ28" s="33">
        <v>100</v>
      </c>
      <c r="AK28" s="33">
        <v>100</v>
      </c>
      <c r="AL28" s="33">
        <v>100</v>
      </c>
      <c r="AM28" s="33">
        <v>100</v>
      </c>
      <c r="AN28" s="33">
        <v>100</v>
      </c>
      <c r="AO28" s="33">
        <v>100</v>
      </c>
      <c r="AP28" s="33">
        <v>100</v>
      </c>
      <c r="AQ28" s="33">
        <v>100</v>
      </c>
      <c r="AR28" s="33">
        <v>100</v>
      </c>
      <c r="AS28" s="33">
        <v>100</v>
      </c>
      <c r="AT28" s="33">
        <v>100</v>
      </c>
      <c r="AU28" s="33">
        <v>100</v>
      </c>
      <c r="AV28" s="33">
        <v>100</v>
      </c>
      <c r="AW28" s="33">
        <v>100</v>
      </c>
      <c r="AX28" s="33">
        <v>100</v>
      </c>
      <c r="AY28" s="33">
        <v>100</v>
      </c>
      <c r="AZ28" s="33">
        <v>100</v>
      </c>
      <c r="BA28" s="33">
        <v>100</v>
      </c>
      <c r="BB28" s="33">
        <v>100</v>
      </c>
      <c r="BC28" s="33">
        <v>100</v>
      </c>
      <c r="BD28" s="33">
        <v>100</v>
      </c>
      <c r="BE28" s="33">
        <v>100</v>
      </c>
      <c r="BF28" s="33">
        <v>100</v>
      </c>
      <c r="BG28" s="33">
        <v>100</v>
      </c>
      <c r="BH28" s="33">
        <v>100</v>
      </c>
      <c r="BI28" s="33">
        <v>100</v>
      </c>
      <c r="BJ28" s="33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30">
        <v>0.22858952944185901</v>
      </c>
      <c r="G29" s="30">
        <v>0</v>
      </c>
      <c r="H29" s="30">
        <v>0</v>
      </c>
      <c r="I29" s="30">
        <v>0</v>
      </c>
      <c r="J29" s="30" t="s">
        <v>151</v>
      </c>
      <c r="K29" s="30" t="s">
        <v>151</v>
      </c>
      <c r="L29" s="30">
        <v>0</v>
      </c>
      <c r="M29" s="30">
        <v>0</v>
      </c>
      <c r="N29" s="30" t="s">
        <v>151</v>
      </c>
      <c r="O29" s="30">
        <v>0</v>
      </c>
      <c r="P29" s="30">
        <v>0</v>
      </c>
      <c r="Q29" s="30" t="s">
        <v>151</v>
      </c>
      <c r="R29" s="30">
        <v>0</v>
      </c>
      <c r="S29" s="30">
        <v>0.38194222864428268</v>
      </c>
      <c r="T29" s="30">
        <v>0.14709507155470564</v>
      </c>
      <c r="U29" s="30" t="s">
        <v>151</v>
      </c>
      <c r="V29" s="30" t="s">
        <v>151</v>
      </c>
      <c r="W29" s="30" t="s">
        <v>151</v>
      </c>
      <c r="X29" s="30" t="s">
        <v>151</v>
      </c>
      <c r="Y29" s="30">
        <v>0</v>
      </c>
      <c r="Z29" s="30" t="s">
        <v>151</v>
      </c>
      <c r="AA29" s="30" t="s">
        <v>151</v>
      </c>
      <c r="AB29" s="30" t="s">
        <v>151</v>
      </c>
      <c r="AC29" s="30" t="s">
        <v>151</v>
      </c>
      <c r="AD29" s="30">
        <v>0</v>
      </c>
      <c r="AE29" s="30" t="s">
        <v>151</v>
      </c>
      <c r="AF29" s="30">
        <v>0</v>
      </c>
      <c r="AG29" s="30">
        <v>0</v>
      </c>
      <c r="AH29" s="30" t="s">
        <v>151</v>
      </c>
      <c r="AI29" s="30" t="s">
        <v>151</v>
      </c>
      <c r="AJ29" s="30">
        <v>0</v>
      </c>
      <c r="AK29" s="30" t="s">
        <v>151</v>
      </c>
      <c r="AL29" s="30" t="s">
        <v>151</v>
      </c>
      <c r="AM29" s="30" t="s">
        <v>151</v>
      </c>
      <c r="AN29" s="30" t="s">
        <v>151</v>
      </c>
      <c r="AO29" s="30" t="s">
        <v>151</v>
      </c>
      <c r="AP29" s="30" t="s">
        <v>151</v>
      </c>
      <c r="AQ29" s="30" t="s">
        <v>151</v>
      </c>
      <c r="AR29" s="30" t="s">
        <v>151</v>
      </c>
      <c r="AS29" s="30" t="s">
        <v>151</v>
      </c>
      <c r="AT29" s="30" t="s">
        <v>151</v>
      </c>
      <c r="AU29" s="30" t="s">
        <v>151</v>
      </c>
      <c r="AV29" s="30" t="s">
        <v>151</v>
      </c>
      <c r="AW29" s="30" t="s">
        <v>151</v>
      </c>
      <c r="AX29" s="30" t="s">
        <v>151</v>
      </c>
      <c r="AY29" s="30" t="s">
        <v>151</v>
      </c>
      <c r="AZ29" s="30" t="s">
        <v>151</v>
      </c>
      <c r="BA29" s="30" t="s">
        <v>151</v>
      </c>
      <c r="BB29" s="30" t="s">
        <v>151</v>
      </c>
      <c r="BC29" s="30" t="s">
        <v>151</v>
      </c>
      <c r="BD29" s="30" t="s">
        <v>151</v>
      </c>
      <c r="BE29" s="30" t="s">
        <v>151</v>
      </c>
      <c r="BF29" s="30" t="s">
        <v>151</v>
      </c>
      <c r="BG29" s="30" t="s">
        <v>151</v>
      </c>
      <c r="BH29" s="30" t="s">
        <v>151</v>
      </c>
      <c r="BI29" s="30" t="s">
        <v>151</v>
      </c>
      <c r="BJ29" s="30" t="s">
        <v>151</v>
      </c>
    </row>
    <row r="30" spans="1:62" x14ac:dyDescent="0.25">
      <c r="A30" s="15"/>
      <c r="B30" s="15"/>
      <c r="C30" s="15"/>
      <c r="D30" s="15"/>
      <c r="E30" s="15" t="s">
        <v>128</v>
      </c>
      <c r="F30" s="30">
        <v>99.771410470558152</v>
      </c>
      <c r="G30" s="30">
        <v>100</v>
      </c>
      <c r="H30" s="30">
        <v>100</v>
      </c>
      <c r="I30" s="30">
        <v>100</v>
      </c>
      <c r="J30" s="30" t="s">
        <v>151</v>
      </c>
      <c r="K30" s="30" t="s">
        <v>151</v>
      </c>
      <c r="L30" s="30">
        <v>100</v>
      </c>
      <c r="M30" s="30">
        <v>100</v>
      </c>
      <c r="N30" s="30" t="s">
        <v>151</v>
      </c>
      <c r="O30" s="30">
        <v>100</v>
      </c>
      <c r="P30" s="30">
        <v>100</v>
      </c>
      <c r="Q30" s="30" t="s">
        <v>151</v>
      </c>
      <c r="R30" s="30">
        <v>100</v>
      </c>
      <c r="S30" s="30">
        <v>99.618057771355708</v>
      </c>
      <c r="T30" s="30">
        <v>99.852904928445298</v>
      </c>
      <c r="U30" s="30" t="s">
        <v>151</v>
      </c>
      <c r="V30" s="30" t="s">
        <v>151</v>
      </c>
      <c r="W30" s="30" t="s">
        <v>151</v>
      </c>
      <c r="X30" s="30" t="s">
        <v>151</v>
      </c>
      <c r="Y30" s="30">
        <v>100</v>
      </c>
      <c r="Z30" s="30" t="s">
        <v>151</v>
      </c>
      <c r="AA30" s="30" t="s">
        <v>151</v>
      </c>
      <c r="AB30" s="30" t="s">
        <v>151</v>
      </c>
      <c r="AC30" s="30" t="s">
        <v>151</v>
      </c>
      <c r="AD30" s="30">
        <v>100</v>
      </c>
      <c r="AE30" s="30" t="s">
        <v>151</v>
      </c>
      <c r="AF30" s="30">
        <v>100</v>
      </c>
      <c r="AG30" s="30">
        <v>100</v>
      </c>
      <c r="AH30" s="30" t="s">
        <v>151</v>
      </c>
      <c r="AI30" s="30" t="s">
        <v>151</v>
      </c>
      <c r="AJ30" s="30">
        <v>100</v>
      </c>
      <c r="AK30" s="30" t="s">
        <v>151</v>
      </c>
      <c r="AL30" s="30" t="s">
        <v>151</v>
      </c>
      <c r="AM30" s="30" t="s">
        <v>151</v>
      </c>
      <c r="AN30" s="30" t="s">
        <v>151</v>
      </c>
      <c r="AO30" s="30" t="s">
        <v>151</v>
      </c>
      <c r="AP30" s="30" t="s">
        <v>151</v>
      </c>
      <c r="AQ30" s="30" t="s">
        <v>151</v>
      </c>
      <c r="AR30" s="30" t="s">
        <v>151</v>
      </c>
      <c r="AS30" s="30" t="s">
        <v>151</v>
      </c>
      <c r="AT30" s="30" t="s">
        <v>151</v>
      </c>
      <c r="AU30" s="30" t="s">
        <v>151</v>
      </c>
      <c r="AV30" s="30" t="s">
        <v>151</v>
      </c>
      <c r="AW30" s="30" t="s">
        <v>151</v>
      </c>
      <c r="AX30" s="30" t="s">
        <v>151</v>
      </c>
      <c r="AY30" s="30" t="s">
        <v>151</v>
      </c>
      <c r="AZ30" s="30" t="s">
        <v>151</v>
      </c>
      <c r="BA30" s="30" t="s">
        <v>151</v>
      </c>
      <c r="BB30" s="30" t="s">
        <v>151</v>
      </c>
      <c r="BC30" s="30" t="s">
        <v>151</v>
      </c>
      <c r="BD30" s="30" t="s">
        <v>151</v>
      </c>
      <c r="BE30" s="30" t="s">
        <v>151</v>
      </c>
      <c r="BF30" s="30" t="s">
        <v>151</v>
      </c>
      <c r="BG30" s="30" t="s">
        <v>151</v>
      </c>
      <c r="BH30" s="30" t="s">
        <v>151</v>
      </c>
      <c r="BI30" s="30" t="s">
        <v>151</v>
      </c>
      <c r="BJ30" s="30" t="s">
        <v>151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113</v>
      </c>
      <c r="F31" s="33">
        <v>100</v>
      </c>
      <c r="G31" s="33">
        <v>100</v>
      </c>
      <c r="H31" s="33">
        <v>100</v>
      </c>
      <c r="I31" s="33">
        <v>100</v>
      </c>
      <c r="J31" s="33">
        <v>100</v>
      </c>
      <c r="K31" s="33">
        <v>100</v>
      </c>
      <c r="L31" s="33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3">
        <v>100</v>
      </c>
      <c r="T31" s="33">
        <v>100</v>
      </c>
      <c r="U31" s="33">
        <v>100</v>
      </c>
      <c r="V31" s="33">
        <v>100</v>
      </c>
      <c r="W31" s="33">
        <v>100</v>
      </c>
      <c r="X31" s="33">
        <v>100</v>
      </c>
      <c r="Y31" s="33">
        <v>100</v>
      </c>
      <c r="Z31" s="33">
        <v>100</v>
      </c>
      <c r="AA31" s="33">
        <v>100</v>
      </c>
      <c r="AB31" s="33">
        <v>100</v>
      </c>
      <c r="AC31" s="33">
        <v>100</v>
      </c>
      <c r="AD31" s="33">
        <v>100</v>
      </c>
      <c r="AE31" s="33">
        <v>100</v>
      </c>
      <c r="AF31" s="33">
        <v>100</v>
      </c>
      <c r="AG31" s="33">
        <v>100</v>
      </c>
      <c r="AH31" s="33">
        <v>100</v>
      </c>
      <c r="AI31" s="33">
        <v>100</v>
      </c>
      <c r="AJ31" s="33">
        <v>100</v>
      </c>
      <c r="AK31" s="33">
        <v>100</v>
      </c>
      <c r="AL31" s="33">
        <v>100</v>
      </c>
      <c r="AM31" s="33">
        <v>100</v>
      </c>
      <c r="AN31" s="33">
        <v>100</v>
      </c>
      <c r="AO31" s="33">
        <v>100</v>
      </c>
      <c r="AP31" s="33">
        <v>100</v>
      </c>
      <c r="AQ31" s="33">
        <v>100</v>
      </c>
      <c r="AR31" s="33">
        <v>100</v>
      </c>
      <c r="AS31" s="33">
        <v>100</v>
      </c>
      <c r="AT31" s="33">
        <v>100</v>
      </c>
      <c r="AU31" s="33">
        <v>100</v>
      </c>
      <c r="AV31" s="33">
        <v>100</v>
      </c>
      <c r="AW31" s="33">
        <v>100</v>
      </c>
      <c r="AX31" s="33">
        <v>100</v>
      </c>
      <c r="AY31" s="33">
        <v>100</v>
      </c>
      <c r="AZ31" s="33">
        <v>100</v>
      </c>
      <c r="BA31" s="33">
        <v>100</v>
      </c>
      <c r="BB31" s="33">
        <v>100</v>
      </c>
      <c r="BC31" s="33">
        <v>100</v>
      </c>
      <c r="BD31" s="33">
        <v>100</v>
      </c>
      <c r="BE31" s="33">
        <v>100</v>
      </c>
      <c r="BF31" s="33">
        <v>100</v>
      </c>
      <c r="BG31" s="33">
        <v>100</v>
      </c>
      <c r="BH31" s="33">
        <v>100</v>
      </c>
      <c r="BI31" s="33">
        <v>100</v>
      </c>
      <c r="BJ31" s="33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30">
        <v>7.4323598473362562E-2</v>
      </c>
      <c r="G32" s="30">
        <v>0</v>
      </c>
      <c r="H32" s="30">
        <v>0</v>
      </c>
      <c r="I32" s="30">
        <v>0</v>
      </c>
      <c r="J32" s="30" t="s">
        <v>151</v>
      </c>
      <c r="K32" s="30" t="s">
        <v>151</v>
      </c>
      <c r="L32" s="30">
        <v>0</v>
      </c>
      <c r="M32" s="30">
        <v>0</v>
      </c>
      <c r="N32" s="30" t="s">
        <v>151</v>
      </c>
      <c r="O32" s="30" t="s">
        <v>151</v>
      </c>
      <c r="P32" s="30">
        <v>0</v>
      </c>
      <c r="Q32" s="30" t="s">
        <v>151</v>
      </c>
      <c r="R32" s="30">
        <v>0</v>
      </c>
      <c r="S32" s="30">
        <v>0.30671780216122885</v>
      </c>
      <c r="T32" s="30">
        <v>0</v>
      </c>
      <c r="U32" s="30" t="s">
        <v>151</v>
      </c>
      <c r="V32" s="30" t="s">
        <v>151</v>
      </c>
      <c r="W32" s="30" t="s">
        <v>151</v>
      </c>
      <c r="X32" s="30">
        <v>0</v>
      </c>
      <c r="Y32" s="30" t="s">
        <v>151</v>
      </c>
      <c r="Z32" s="30" t="s">
        <v>151</v>
      </c>
      <c r="AA32" s="30" t="s">
        <v>151</v>
      </c>
      <c r="AB32" s="30" t="s">
        <v>151</v>
      </c>
      <c r="AC32" s="30" t="s">
        <v>151</v>
      </c>
      <c r="AD32" s="30" t="s">
        <v>151</v>
      </c>
      <c r="AE32" s="30" t="s">
        <v>151</v>
      </c>
      <c r="AF32" s="30" t="s">
        <v>151</v>
      </c>
      <c r="AG32" s="30">
        <v>0</v>
      </c>
      <c r="AH32" s="30" t="s">
        <v>151</v>
      </c>
      <c r="AI32" s="30">
        <v>0</v>
      </c>
      <c r="AJ32" s="30" t="s">
        <v>151</v>
      </c>
      <c r="AK32" s="30" t="s">
        <v>151</v>
      </c>
      <c r="AL32" s="30" t="s">
        <v>151</v>
      </c>
      <c r="AM32" s="30" t="s">
        <v>151</v>
      </c>
      <c r="AN32" s="30" t="s">
        <v>151</v>
      </c>
      <c r="AO32" s="30" t="s">
        <v>151</v>
      </c>
      <c r="AP32" s="30" t="s">
        <v>151</v>
      </c>
      <c r="AQ32" s="30" t="s">
        <v>151</v>
      </c>
      <c r="AR32" s="30" t="s">
        <v>151</v>
      </c>
      <c r="AS32" s="30" t="s">
        <v>151</v>
      </c>
      <c r="AT32" s="30" t="s">
        <v>151</v>
      </c>
      <c r="AU32" s="30" t="s">
        <v>151</v>
      </c>
      <c r="AV32" s="30" t="s">
        <v>151</v>
      </c>
      <c r="AW32" s="30" t="s">
        <v>151</v>
      </c>
      <c r="AX32" s="30" t="s">
        <v>151</v>
      </c>
      <c r="AY32" s="30" t="s">
        <v>151</v>
      </c>
      <c r="AZ32" s="30" t="s">
        <v>151</v>
      </c>
      <c r="BA32" s="30" t="s">
        <v>151</v>
      </c>
      <c r="BB32" s="30" t="s">
        <v>151</v>
      </c>
      <c r="BC32" s="30" t="s">
        <v>151</v>
      </c>
      <c r="BD32" s="30" t="s">
        <v>151</v>
      </c>
      <c r="BE32" s="30" t="s">
        <v>151</v>
      </c>
      <c r="BF32" s="30" t="s">
        <v>151</v>
      </c>
      <c r="BG32" s="30" t="s">
        <v>151</v>
      </c>
      <c r="BH32" s="30" t="s">
        <v>151</v>
      </c>
      <c r="BI32" s="30" t="s">
        <v>151</v>
      </c>
      <c r="BJ32" s="30" t="s">
        <v>151</v>
      </c>
    </row>
    <row r="33" spans="1:62" x14ac:dyDescent="0.25">
      <c r="A33" s="15"/>
      <c r="B33" s="15"/>
      <c r="C33" s="15"/>
      <c r="D33" s="15"/>
      <c r="E33" s="15" t="s">
        <v>128</v>
      </c>
      <c r="F33" s="30">
        <v>99.92567640152663</v>
      </c>
      <c r="G33" s="30">
        <v>100</v>
      </c>
      <c r="H33" s="30">
        <v>100</v>
      </c>
      <c r="I33" s="30">
        <v>100</v>
      </c>
      <c r="J33" s="30" t="s">
        <v>151</v>
      </c>
      <c r="K33" s="30" t="s">
        <v>151</v>
      </c>
      <c r="L33" s="30">
        <v>100</v>
      </c>
      <c r="M33" s="30">
        <v>100</v>
      </c>
      <c r="N33" s="30" t="s">
        <v>151</v>
      </c>
      <c r="O33" s="30" t="s">
        <v>151</v>
      </c>
      <c r="P33" s="30">
        <v>100</v>
      </c>
      <c r="Q33" s="30" t="s">
        <v>151</v>
      </c>
      <c r="R33" s="30">
        <v>99.999999999999986</v>
      </c>
      <c r="S33" s="30">
        <v>99.693282197838755</v>
      </c>
      <c r="T33" s="30">
        <v>100</v>
      </c>
      <c r="U33" s="30" t="s">
        <v>151</v>
      </c>
      <c r="V33" s="30" t="s">
        <v>151</v>
      </c>
      <c r="W33" s="30" t="s">
        <v>151</v>
      </c>
      <c r="X33" s="30">
        <v>100</v>
      </c>
      <c r="Y33" s="30" t="s">
        <v>151</v>
      </c>
      <c r="Z33" s="30" t="s">
        <v>151</v>
      </c>
      <c r="AA33" s="30" t="s">
        <v>151</v>
      </c>
      <c r="AB33" s="30" t="s">
        <v>151</v>
      </c>
      <c r="AC33" s="30" t="s">
        <v>151</v>
      </c>
      <c r="AD33" s="30" t="s">
        <v>151</v>
      </c>
      <c r="AE33" s="30" t="s">
        <v>151</v>
      </c>
      <c r="AF33" s="30" t="s">
        <v>151</v>
      </c>
      <c r="AG33" s="30">
        <v>100</v>
      </c>
      <c r="AH33" s="30" t="s">
        <v>151</v>
      </c>
      <c r="AI33" s="30">
        <v>100</v>
      </c>
      <c r="AJ33" s="30" t="s">
        <v>151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 t="s">
        <v>151</v>
      </c>
      <c r="AQ33" s="30" t="s">
        <v>151</v>
      </c>
      <c r="AR33" s="30" t="s">
        <v>151</v>
      </c>
      <c r="AS33" s="30" t="s">
        <v>151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 t="s">
        <v>151</v>
      </c>
      <c r="AY33" s="30" t="s">
        <v>151</v>
      </c>
      <c r="AZ33" s="30" t="s">
        <v>151</v>
      </c>
      <c r="BA33" s="30" t="s">
        <v>151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 t="s">
        <v>151</v>
      </c>
      <c r="BG33" s="30" t="s">
        <v>151</v>
      </c>
      <c r="BH33" s="30" t="s">
        <v>151</v>
      </c>
      <c r="BI33" s="30" t="s">
        <v>151</v>
      </c>
      <c r="BJ33" s="30" t="s">
        <v>151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113</v>
      </c>
      <c r="F34" s="33">
        <v>100</v>
      </c>
      <c r="G34" s="33">
        <v>100</v>
      </c>
      <c r="H34" s="33">
        <v>100</v>
      </c>
      <c r="I34" s="33">
        <v>100</v>
      </c>
      <c r="J34" s="33">
        <v>100</v>
      </c>
      <c r="K34" s="33">
        <v>100</v>
      </c>
      <c r="L34" s="33">
        <v>100</v>
      </c>
      <c r="M34" s="33">
        <v>100</v>
      </c>
      <c r="N34" s="33">
        <v>100</v>
      </c>
      <c r="O34" s="33">
        <v>100</v>
      </c>
      <c r="P34" s="33">
        <v>100</v>
      </c>
      <c r="Q34" s="33">
        <v>100</v>
      </c>
      <c r="R34" s="33">
        <v>100</v>
      </c>
      <c r="S34" s="33">
        <v>100</v>
      </c>
      <c r="T34" s="33">
        <v>100</v>
      </c>
      <c r="U34" s="33">
        <v>100</v>
      </c>
      <c r="V34" s="33">
        <v>100</v>
      </c>
      <c r="W34" s="33">
        <v>100</v>
      </c>
      <c r="X34" s="33">
        <v>100</v>
      </c>
      <c r="Y34" s="33">
        <v>100</v>
      </c>
      <c r="Z34" s="33">
        <v>100</v>
      </c>
      <c r="AA34" s="33">
        <v>100</v>
      </c>
      <c r="AB34" s="33">
        <v>100</v>
      </c>
      <c r="AC34" s="33">
        <v>100</v>
      </c>
      <c r="AD34" s="33">
        <v>100</v>
      </c>
      <c r="AE34" s="33">
        <v>100</v>
      </c>
      <c r="AF34" s="33">
        <v>100</v>
      </c>
      <c r="AG34" s="33">
        <v>100</v>
      </c>
      <c r="AH34" s="33">
        <v>100</v>
      </c>
      <c r="AI34" s="33">
        <v>100</v>
      </c>
      <c r="AJ34" s="33">
        <v>100</v>
      </c>
      <c r="AK34" s="33">
        <v>100</v>
      </c>
      <c r="AL34" s="33">
        <v>100</v>
      </c>
      <c r="AM34" s="33">
        <v>100</v>
      </c>
      <c r="AN34" s="33">
        <v>100</v>
      </c>
      <c r="AO34" s="33">
        <v>100</v>
      </c>
      <c r="AP34" s="33">
        <v>100</v>
      </c>
      <c r="AQ34" s="33">
        <v>100</v>
      </c>
      <c r="AR34" s="33">
        <v>100</v>
      </c>
      <c r="AS34" s="33">
        <v>100</v>
      </c>
      <c r="AT34" s="33">
        <v>100</v>
      </c>
      <c r="AU34" s="33">
        <v>100</v>
      </c>
      <c r="AV34" s="33">
        <v>100</v>
      </c>
      <c r="AW34" s="33">
        <v>100</v>
      </c>
      <c r="AX34" s="33">
        <v>100</v>
      </c>
      <c r="AY34" s="33">
        <v>100</v>
      </c>
      <c r="AZ34" s="33">
        <v>100</v>
      </c>
      <c r="BA34" s="33">
        <v>100</v>
      </c>
      <c r="BB34" s="33">
        <v>100</v>
      </c>
      <c r="BC34" s="33">
        <v>100</v>
      </c>
      <c r="BD34" s="33">
        <v>100</v>
      </c>
      <c r="BE34" s="33">
        <v>100</v>
      </c>
      <c r="BF34" s="33">
        <v>100</v>
      </c>
      <c r="BG34" s="33">
        <v>100</v>
      </c>
      <c r="BH34" s="33">
        <v>100</v>
      </c>
      <c r="BI34" s="33">
        <v>100</v>
      </c>
      <c r="BJ34" s="33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30">
        <v>0.55204151230942056</v>
      </c>
      <c r="G35" s="30">
        <v>0</v>
      </c>
      <c r="H35" s="30">
        <v>0</v>
      </c>
      <c r="I35" s="30">
        <v>0.28741832646307047</v>
      </c>
      <c r="J35" s="30" t="s">
        <v>151</v>
      </c>
      <c r="K35" s="30">
        <v>0</v>
      </c>
      <c r="L35" s="30">
        <v>0</v>
      </c>
      <c r="M35" s="30">
        <v>0</v>
      </c>
      <c r="N35" s="30" t="s">
        <v>151</v>
      </c>
      <c r="O35" s="30">
        <v>0</v>
      </c>
      <c r="P35" s="30">
        <v>0.33938680279592986</v>
      </c>
      <c r="Q35" s="30" t="s">
        <v>151</v>
      </c>
      <c r="R35" s="30">
        <v>0</v>
      </c>
      <c r="S35" s="30">
        <v>1.2454736474762083</v>
      </c>
      <c r="T35" s="30">
        <v>1.0351495192876279</v>
      </c>
      <c r="U35" s="30">
        <v>0</v>
      </c>
      <c r="V35" s="30" t="s">
        <v>151</v>
      </c>
      <c r="W35" s="30" t="s">
        <v>151</v>
      </c>
      <c r="X35" s="30">
        <v>0</v>
      </c>
      <c r="Y35" s="30">
        <v>0</v>
      </c>
      <c r="Z35" s="30" t="s">
        <v>151</v>
      </c>
      <c r="AA35" s="30" t="s">
        <v>151</v>
      </c>
      <c r="AB35" s="30" t="s">
        <v>151</v>
      </c>
      <c r="AC35" s="30">
        <v>0</v>
      </c>
      <c r="AD35" s="30">
        <v>0</v>
      </c>
      <c r="AE35" s="30" t="s">
        <v>151</v>
      </c>
      <c r="AF35" s="30" t="s">
        <v>151</v>
      </c>
      <c r="AG35" s="30">
        <v>0</v>
      </c>
      <c r="AH35" s="30" t="s">
        <v>151</v>
      </c>
      <c r="AI35" s="30">
        <v>11.111111111111111</v>
      </c>
      <c r="AJ35" s="30">
        <v>0</v>
      </c>
      <c r="AK35" s="30" t="s">
        <v>151</v>
      </c>
      <c r="AL35" s="30" t="s">
        <v>151</v>
      </c>
      <c r="AM35" s="30" t="s">
        <v>151</v>
      </c>
      <c r="AN35" s="30" t="s">
        <v>151</v>
      </c>
      <c r="AO35" s="30" t="s">
        <v>151</v>
      </c>
      <c r="AP35" s="30" t="s">
        <v>151</v>
      </c>
      <c r="AQ35" s="30" t="s">
        <v>151</v>
      </c>
      <c r="AR35" s="30">
        <v>0</v>
      </c>
      <c r="AS35" s="30" t="s">
        <v>151</v>
      </c>
      <c r="AT35" s="30" t="s">
        <v>151</v>
      </c>
      <c r="AU35" s="30" t="s">
        <v>151</v>
      </c>
      <c r="AV35" s="30" t="s">
        <v>151</v>
      </c>
      <c r="AW35" s="30" t="s">
        <v>151</v>
      </c>
      <c r="AX35" s="30" t="s">
        <v>151</v>
      </c>
      <c r="AY35" s="30" t="s">
        <v>151</v>
      </c>
      <c r="AZ35" s="30" t="s">
        <v>151</v>
      </c>
      <c r="BA35" s="30" t="s">
        <v>151</v>
      </c>
      <c r="BB35" s="30" t="s">
        <v>151</v>
      </c>
      <c r="BC35" s="30" t="s">
        <v>151</v>
      </c>
      <c r="BD35" s="30" t="s">
        <v>151</v>
      </c>
      <c r="BE35" s="30" t="s">
        <v>151</v>
      </c>
      <c r="BF35" s="30">
        <v>0</v>
      </c>
      <c r="BG35" s="30" t="s">
        <v>151</v>
      </c>
      <c r="BH35" s="30">
        <v>0</v>
      </c>
      <c r="BI35" s="30" t="s">
        <v>151</v>
      </c>
      <c r="BJ35" s="30" t="s">
        <v>151</v>
      </c>
    </row>
    <row r="36" spans="1:62" x14ac:dyDescent="0.25">
      <c r="A36" s="15"/>
      <c r="B36" s="15"/>
      <c r="C36" s="15"/>
      <c r="D36" s="15"/>
      <c r="E36" s="15" t="s">
        <v>128</v>
      </c>
      <c r="F36" s="30">
        <v>99.447958487690599</v>
      </c>
      <c r="G36" s="30">
        <v>100</v>
      </c>
      <c r="H36" s="30">
        <v>100</v>
      </c>
      <c r="I36" s="30">
        <v>99.712581673536931</v>
      </c>
      <c r="J36" s="30" t="s">
        <v>151</v>
      </c>
      <c r="K36" s="30">
        <v>99.999999999999986</v>
      </c>
      <c r="L36" s="30">
        <v>100</v>
      </c>
      <c r="M36" s="30">
        <v>100</v>
      </c>
      <c r="N36" s="30" t="s">
        <v>151</v>
      </c>
      <c r="O36" s="30">
        <v>100</v>
      </c>
      <c r="P36" s="30">
        <v>99.660613197204071</v>
      </c>
      <c r="Q36" s="30" t="s">
        <v>151</v>
      </c>
      <c r="R36" s="30">
        <v>100</v>
      </c>
      <c r="S36" s="30">
        <v>98.754526352523797</v>
      </c>
      <c r="T36" s="30">
        <v>98.964850480712386</v>
      </c>
      <c r="U36" s="30">
        <v>100</v>
      </c>
      <c r="V36" s="30" t="s">
        <v>151</v>
      </c>
      <c r="W36" s="30" t="s">
        <v>151</v>
      </c>
      <c r="X36" s="30">
        <v>100</v>
      </c>
      <c r="Y36" s="30">
        <v>100</v>
      </c>
      <c r="Z36" s="30" t="s">
        <v>151</v>
      </c>
      <c r="AA36" s="30" t="s">
        <v>151</v>
      </c>
      <c r="AB36" s="30" t="s">
        <v>151</v>
      </c>
      <c r="AC36" s="30">
        <v>100.00000000000001</v>
      </c>
      <c r="AD36" s="30">
        <v>99.999999999999986</v>
      </c>
      <c r="AE36" s="30" t="s">
        <v>151</v>
      </c>
      <c r="AF36" s="30" t="s">
        <v>151</v>
      </c>
      <c r="AG36" s="30">
        <v>100.00000000000001</v>
      </c>
      <c r="AH36" s="30" t="s">
        <v>151</v>
      </c>
      <c r="AI36" s="30">
        <v>88.888888888888886</v>
      </c>
      <c r="AJ36" s="30">
        <v>100</v>
      </c>
      <c r="AK36" s="30" t="s">
        <v>151</v>
      </c>
      <c r="AL36" s="30" t="s">
        <v>151</v>
      </c>
      <c r="AM36" s="30" t="s">
        <v>151</v>
      </c>
      <c r="AN36" s="30" t="s">
        <v>151</v>
      </c>
      <c r="AO36" s="30" t="s">
        <v>151</v>
      </c>
      <c r="AP36" s="30" t="s">
        <v>151</v>
      </c>
      <c r="AQ36" s="30" t="s">
        <v>151</v>
      </c>
      <c r="AR36" s="30">
        <v>100</v>
      </c>
      <c r="AS36" s="30" t="s">
        <v>151</v>
      </c>
      <c r="AT36" s="30" t="s">
        <v>151</v>
      </c>
      <c r="AU36" s="30" t="s">
        <v>151</v>
      </c>
      <c r="AV36" s="30" t="s">
        <v>151</v>
      </c>
      <c r="AW36" s="30" t="s">
        <v>151</v>
      </c>
      <c r="AX36" s="30" t="s">
        <v>151</v>
      </c>
      <c r="AY36" s="30" t="s">
        <v>151</v>
      </c>
      <c r="AZ36" s="30" t="s">
        <v>151</v>
      </c>
      <c r="BA36" s="30" t="s">
        <v>151</v>
      </c>
      <c r="BB36" s="30" t="s">
        <v>151</v>
      </c>
      <c r="BC36" s="30" t="s">
        <v>151</v>
      </c>
      <c r="BD36" s="30" t="s">
        <v>151</v>
      </c>
      <c r="BE36" s="30" t="s">
        <v>151</v>
      </c>
      <c r="BF36" s="30">
        <v>100</v>
      </c>
      <c r="BG36" s="30" t="s">
        <v>151</v>
      </c>
      <c r="BH36" s="30">
        <v>100</v>
      </c>
      <c r="BI36" s="30" t="s">
        <v>151</v>
      </c>
      <c r="BJ36" s="30" t="s">
        <v>151</v>
      </c>
    </row>
    <row r="37" spans="1:62" x14ac:dyDescent="0.25">
      <c r="A37" s="15"/>
      <c r="B37" s="15"/>
      <c r="C37" s="15" t="s">
        <v>136</v>
      </c>
      <c r="D37" s="15" t="s">
        <v>146</v>
      </c>
      <c r="E37" s="15" t="s">
        <v>113</v>
      </c>
      <c r="F37" s="33">
        <v>100</v>
      </c>
      <c r="G37" s="33">
        <v>100</v>
      </c>
      <c r="H37" s="33">
        <v>100</v>
      </c>
      <c r="I37" s="33">
        <v>100</v>
      </c>
      <c r="J37" s="33">
        <v>100</v>
      </c>
      <c r="K37" s="33">
        <v>100</v>
      </c>
      <c r="L37" s="33">
        <v>100</v>
      </c>
      <c r="M37" s="33">
        <v>100</v>
      </c>
      <c r="N37" s="33">
        <v>100</v>
      </c>
      <c r="O37" s="33">
        <v>100</v>
      </c>
      <c r="P37" s="33">
        <v>100</v>
      </c>
      <c r="Q37" s="33">
        <v>100</v>
      </c>
      <c r="R37" s="33">
        <v>100</v>
      </c>
      <c r="S37" s="33">
        <v>100</v>
      </c>
      <c r="T37" s="33">
        <v>100</v>
      </c>
      <c r="U37" s="33">
        <v>100</v>
      </c>
      <c r="V37" s="33">
        <v>100</v>
      </c>
      <c r="W37" s="33">
        <v>100</v>
      </c>
      <c r="X37" s="33">
        <v>100</v>
      </c>
      <c r="Y37" s="33">
        <v>100</v>
      </c>
      <c r="Z37" s="33">
        <v>100</v>
      </c>
      <c r="AA37" s="33">
        <v>100</v>
      </c>
      <c r="AB37" s="33">
        <v>100</v>
      </c>
      <c r="AC37" s="33">
        <v>100</v>
      </c>
      <c r="AD37" s="33">
        <v>100</v>
      </c>
      <c r="AE37" s="33">
        <v>100</v>
      </c>
      <c r="AF37" s="33">
        <v>100</v>
      </c>
      <c r="AG37" s="33">
        <v>100</v>
      </c>
      <c r="AH37" s="33">
        <v>100</v>
      </c>
      <c r="AI37" s="33">
        <v>100</v>
      </c>
      <c r="AJ37" s="33">
        <v>100</v>
      </c>
      <c r="AK37" s="33">
        <v>100</v>
      </c>
      <c r="AL37" s="33">
        <v>100</v>
      </c>
      <c r="AM37" s="33">
        <v>100</v>
      </c>
      <c r="AN37" s="33">
        <v>100</v>
      </c>
      <c r="AO37" s="33">
        <v>100</v>
      </c>
      <c r="AP37" s="33">
        <v>100</v>
      </c>
      <c r="AQ37" s="33">
        <v>100</v>
      </c>
      <c r="AR37" s="33">
        <v>100</v>
      </c>
      <c r="AS37" s="33">
        <v>100</v>
      </c>
      <c r="AT37" s="33">
        <v>100</v>
      </c>
      <c r="AU37" s="33">
        <v>100</v>
      </c>
      <c r="AV37" s="33">
        <v>100</v>
      </c>
      <c r="AW37" s="33">
        <v>100</v>
      </c>
      <c r="AX37" s="33">
        <v>100</v>
      </c>
      <c r="AY37" s="33">
        <v>100</v>
      </c>
      <c r="AZ37" s="33">
        <v>100</v>
      </c>
      <c r="BA37" s="33">
        <v>100</v>
      </c>
      <c r="BB37" s="33">
        <v>100</v>
      </c>
      <c r="BC37" s="33">
        <v>100</v>
      </c>
      <c r="BD37" s="33">
        <v>100</v>
      </c>
      <c r="BE37" s="33">
        <v>100</v>
      </c>
      <c r="BF37" s="33">
        <v>100</v>
      </c>
      <c r="BG37" s="33">
        <v>100</v>
      </c>
      <c r="BH37" s="33">
        <v>100</v>
      </c>
      <c r="BI37" s="33">
        <v>100</v>
      </c>
      <c r="BJ37" s="33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30">
        <v>1.454909963471219</v>
      </c>
      <c r="G38" s="30">
        <v>0</v>
      </c>
      <c r="H38" s="30">
        <v>0</v>
      </c>
      <c r="I38" s="30">
        <v>0</v>
      </c>
      <c r="J38" s="30" t="s">
        <v>151</v>
      </c>
      <c r="K38" s="30" t="s">
        <v>151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 t="s">
        <v>151</v>
      </c>
      <c r="R38" s="30" t="s">
        <v>151</v>
      </c>
      <c r="S38" s="30" t="s">
        <v>151</v>
      </c>
      <c r="T38" s="30">
        <v>1.4923614963749396</v>
      </c>
      <c r="U38" s="30" t="s">
        <v>151</v>
      </c>
      <c r="V38" s="30">
        <v>0</v>
      </c>
      <c r="W38" s="30" t="s">
        <v>151</v>
      </c>
      <c r="X38" s="30" t="s">
        <v>151</v>
      </c>
      <c r="Y38" s="30" t="s">
        <v>151</v>
      </c>
      <c r="Z38" s="30" t="s">
        <v>151</v>
      </c>
      <c r="AA38" s="30" t="s">
        <v>151</v>
      </c>
      <c r="AB38" s="30" t="s">
        <v>151</v>
      </c>
      <c r="AC38" s="30" t="s">
        <v>151</v>
      </c>
      <c r="AD38" s="30" t="s">
        <v>151</v>
      </c>
      <c r="AE38" s="30" t="s">
        <v>151</v>
      </c>
      <c r="AF38" s="30" t="s">
        <v>151</v>
      </c>
      <c r="AG38" s="30" t="s">
        <v>151</v>
      </c>
      <c r="AH38" s="30" t="s">
        <v>151</v>
      </c>
      <c r="AI38" s="30" t="s">
        <v>151</v>
      </c>
      <c r="AJ38" s="30" t="s">
        <v>151</v>
      </c>
      <c r="AK38" s="30" t="s">
        <v>151</v>
      </c>
      <c r="AL38" s="30" t="s">
        <v>151</v>
      </c>
      <c r="AM38" s="30" t="s">
        <v>151</v>
      </c>
      <c r="AN38" s="30" t="s">
        <v>151</v>
      </c>
      <c r="AO38" s="30" t="s">
        <v>151</v>
      </c>
      <c r="AP38" s="30" t="s">
        <v>151</v>
      </c>
      <c r="AQ38" s="30" t="s">
        <v>151</v>
      </c>
      <c r="AR38" s="30" t="s">
        <v>151</v>
      </c>
      <c r="AS38" s="30" t="s">
        <v>151</v>
      </c>
      <c r="AT38" s="30" t="s">
        <v>151</v>
      </c>
      <c r="AU38" s="30" t="s">
        <v>151</v>
      </c>
      <c r="AV38" s="30" t="s">
        <v>151</v>
      </c>
      <c r="AW38" s="30" t="s">
        <v>151</v>
      </c>
      <c r="AX38" s="30" t="s">
        <v>151</v>
      </c>
      <c r="AY38" s="30" t="s">
        <v>151</v>
      </c>
      <c r="AZ38" s="30" t="s">
        <v>151</v>
      </c>
      <c r="BA38" s="30" t="s">
        <v>151</v>
      </c>
      <c r="BB38" s="30" t="s">
        <v>151</v>
      </c>
      <c r="BC38" s="30" t="s">
        <v>151</v>
      </c>
      <c r="BD38" s="30" t="s">
        <v>151</v>
      </c>
      <c r="BE38" s="30" t="s">
        <v>151</v>
      </c>
      <c r="BF38" s="30" t="s">
        <v>151</v>
      </c>
      <c r="BG38" s="30" t="s">
        <v>151</v>
      </c>
      <c r="BH38" s="30" t="s">
        <v>151</v>
      </c>
      <c r="BI38" s="30" t="s">
        <v>151</v>
      </c>
      <c r="BJ38" s="30" t="s">
        <v>151</v>
      </c>
    </row>
    <row r="39" spans="1:62" x14ac:dyDescent="0.25">
      <c r="A39" s="15"/>
      <c r="B39" s="15"/>
      <c r="C39" s="15"/>
      <c r="D39" s="15"/>
      <c r="E39" s="15" t="s">
        <v>128</v>
      </c>
      <c r="F39" s="30">
        <v>98.545090036528762</v>
      </c>
      <c r="G39" s="30">
        <v>100</v>
      </c>
      <c r="H39" s="30">
        <v>100</v>
      </c>
      <c r="I39" s="30">
        <v>100</v>
      </c>
      <c r="J39" s="30" t="s">
        <v>151</v>
      </c>
      <c r="K39" s="30" t="s">
        <v>151</v>
      </c>
      <c r="L39" s="30">
        <v>100</v>
      </c>
      <c r="M39" s="30">
        <v>100</v>
      </c>
      <c r="N39" s="30">
        <v>100</v>
      </c>
      <c r="O39" s="30">
        <v>100</v>
      </c>
      <c r="P39" s="30">
        <v>100</v>
      </c>
      <c r="Q39" s="30" t="s">
        <v>151</v>
      </c>
      <c r="R39" s="30" t="s">
        <v>151</v>
      </c>
      <c r="S39" s="30" t="s">
        <v>151</v>
      </c>
      <c r="T39" s="30">
        <v>98.507638503624989</v>
      </c>
      <c r="U39" s="30" t="s">
        <v>151</v>
      </c>
      <c r="V39" s="30">
        <v>100</v>
      </c>
      <c r="W39" s="30" t="s">
        <v>151</v>
      </c>
      <c r="X39" s="30" t="s">
        <v>151</v>
      </c>
      <c r="Y39" s="30" t="s">
        <v>151</v>
      </c>
      <c r="Z39" s="30" t="s">
        <v>151</v>
      </c>
      <c r="AA39" s="30" t="s">
        <v>151</v>
      </c>
      <c r="AB39" s="30" t="s">
        <v>151</v>
      </c>
      <c r="AC39" s="30" t="s">
        <v>151</v>
      </c>
      <c r="AD39" s="30" t="s">
        <v>151</v>
      </c>
      <c r="AE39" s="30" t="s">
        <v>151</v>
      </c>
      <c r="AF39" s="30" t="s">
        <v>151</v>
      </c>
      <c r="AG39" s="30" t="s">
        <v>151</v>
      </c>
      <c r="AH39" s="30" t="s">
        <v>151</v>
      </c>
      <c r="AI39" s="30" t="s">
        <v>151</v>
      </c>
      <c r="AJ39" s="30" t="s">
        <v>151</v>
      </c>
      <c r="AK39" s="30" t="s">
        <v>151</v>
      </c>
      <c r="AL39" s="30" t="s">
        <v>151</v>
      </c>
      <c r="AM39" s="30" t="s">
        <v>151</v>
      </c>
      <c r="AN39" s="30" t="s">
        <v>151</v>
      </c>
      <c r="AO39" s="30" t="s">
        <v>151</v>
      </c>
      <c r="AP39" s="30" t="s">
        <v>151</v>
      </c>
      <c r="AQ39" s="30" t="s">
        <v>151</v>
      </c>
      <c r="AR39" s="30" t="s">
        <v>151</v>
      </c>
      <c r="AS39" s="30" t="s">
        <v>151</v>
      </c>
      <c r="AT39" s="30" t="s">
        <v>151</v>
      </c>
      <c r="AU39" s="30" t="s">
        <v>151</v>
      </c>
      <c r="AV39" s="30" t="s">
        <v>151</v>
      </c>
      <c r="AW39" s="30" t="s">
        <v>151</v>
      </c>
      <c r="AX39" s="30" t="s">
        <v>151</v>
      </c>
      <c r="AY39" s="30" t="s">
        <v>151</v>
      </c>
      <c r="AZ39" s="30" t="s">
        <v>151</v>
      </c>
      <c r="BA39" s="30" t="s">
        <v>151</v>
      </c>
      <c r="BB39" s="30" t="s">
        <v>151</v>
      </c>
      <c r="BC39" s="30" t="s">
        <v>151</v>
      </c>
      <c r="BD39" s="30" t="s">
        <v>151</v>
      </c>
      <c r="BE39" s="30" t="s">
        <v>151</v>
      </c>
      <c r="BF39" s="30" t="s">
        <v>151</v>
      </c>
      <c r="BG39" s="30" t="s">
        <v>151</v>
      </c>
      <c r="BH39" s="30" t="s">
        <v>151</v>
      </c>
      <c r="BI39" s="30" t="s">
        <v>151</v>
      </c>
      <c r="BJ39" s="30" t="s">
        <v>151</v>
      </c>
    </row>
    <row r="40" spans="1:62" x14ac:dyDescent="0.25">
      <c r="A40" s="15"/>
      <c r="B40" s="15"/>
      <c r="C40" s="15" t="s">
        <v>136</v>
      </c>
      <c r="D40" s="15" t="s">
        <v>147</v>
      </c>
      <c r="E40" s="15" t="s">
        <v>113</v>
      </c>
      <c r="F40" s="33">
        <v>100</v>
      </c>
      <c r="G40" s="33">
        <v>100</v>
      </c>
      <c r="H40" s="33">
        <v>100</v>
      </c>
      <c r="I40" s="33">
        <v>100</v>
      </c>
      <c r="J40" s="33">
        <v>100</v>
      </c>
      <c r="K40" s="33">
        <v>100</v>
      </c>
      <c r="L40" s="33">
        <v>100</v>
      </c>
      <c r="M40" s="33">
        <v>100</v>
      </c>
      <c r="N40" s="33">
        <v>100</v>
      </c>
      <c r="O40" s="33">
        <v>100</v>
      </c>
      <c r="P40" s="33">
        <v>100</v>
      </c>
      <c r="Q40" s="33">
        <v>100</v>
      </c>
      <c r="R40" s="33">
        <v>100</v>
      </c>
      <c r="S40" s="33">
        <v>100</v>
      </c>
      <c r="T40" s="33">
        <v>100</v>
      </c>
      <c r="U40" s="33">
        <v>100</v>
      </c>
      <c r="V40" s="33">
        <v>100</v>
      </c>
      <c r="W40" s="33">
        <v>100</v>
      </c>
      <c r="X40" s="33">
        <v>100</v>
      </c>
      <c r="Y40" s="33">
        <v>100</v>
      </c>
      <c r="Z40" s="33">
        <v>100</v>
      </c>
      <c r="AA40" s="33">
        <v>100</v>
      </c>
      <c r="AB40" s="33">
        <v>100</v>
      </c>
      <c r="AC40" s="33">
        <v>100</v>
      </c>
      <c r="AD40" s="33">
        <v>100</v>
      </c>
      <c r="AE40" s="33">
        <v>100</v>
      </c>
      <c r="AF40" s="33">
        <v>100</v>
      </c>
      <c r="AG40" s="33">
        <v>100</v>
      </c>
      <c r="AH40" s="33">
        <v>100</v>
      </c>
      <c r="AI40" s="33">
        <v>100</v>
      </c>
      <c r="AJ40" s="33">
        <v>100</v>
      </c>
      <c r="AK40" s="33">
        <v>100</v>
      </c>
      <c r="AL40" s="33">
        <v>100</v>
      </c>
      <c r="AM40" s="33">
        <v>100</v>
      </c>
      <c r="AN40" s="33">
        <v>100</v>
      </c>
      <c r="AO40" s="33">
        <v>100</v>
      </c>
      <c r="AP40" s="33">
        <v>100</v>
      </c>
      <c r="AQ40" s="33">
        <v>100</v>
      </c>
      <c r="AR40" s="33">
        <v>100</v>
      </c>
      <c r="AS40" s="33">
        <v>100</v>
      </c>
      <c r="AT40" s="33">
        <v>100</v>
      </c>
      <c r="AU40" s="33">
        <v>100</v>
      </c>
      <c r="AV40" s="33">
        <v>100</v>
      </c>
      <c r="AW40" s="33">
        <v>100</v>
      </c>
      <c r="AX40" s="33">
        <v>100</v>
      </c>
      <c r="AY40" s="33">
        <v>100</v>
      </c>
      <c r="AZ40" s="33">
        <v>100</v>
      </c>
      <c r="BA40" s="33">
        <v>100</v>
      </c>
      <c r="BB40" s="33">
        <v>100</v>
      </c>
      <c r="BC40" s="33">
        <v>100</v>
      </c>
      <c r="BD40" s="33">
        <v>100</v>
      </c>
      <c r="BE40" s="33">
        <v>100</v>
      </c>
      <c r="BF40" s="33">
        <v>100</v>
      </c>
      <c r="BG40" s="33">
        <v>100</v>
      </c>
      <c r="BH40" s="33">
        <v>100</v>
      </c>
      <c r="BI40" s="33">
        <v>100</v>
      </c>
      <c r="BJ40" s="33">
        <v>100</v>
      </c>
    </row>
    <row r="41" spans="1:62" x14ac:dyDescent="0.25">
      <c r="A41" s="15"/>
      <c r="B41" s="15"/>
      <c r="C41" s="15"/>
      <c r="D41" s="15"/>
      <c r="E41" s="15" t="s">
        <v>127</v>
      </c>
      <c r="F41" s="30">
        <v>0.2825818061648161</v>
      </c>
      <c r="G41" s="30">
        <v>0</v>
      </c>
      <c r="H41" s="30">
        <v>0</v>
      </c>
      <c r="I41" s="30">
        <v>0.32792703217621344</v>
      </c>
      <c r="J41" s="30" t="s">
        <v>151</v>
      </c>
      <c r="K41" s="30">
        <v>0</v>
      </c>
      <c r="L41" s="30">
        <v>0</v>
      </c>
      <c r="M41" s="30">
        <v>0</v>
      </c>
      <c r="N41" s="30" t="s">
        <v>151</v>
      </c>
      <c r="O41" s="30">
        <v>0</v>
      </c>
      <c r="P41" s="30">
        <v>0</v>
      </c>
      <c r="Q41" s="30" t="s">
        <v>151</v>
      </c>
      <c r="R41" s="30">
        <v>0</v>
      </c>
      <c r="S41" s="30">
        <v>0</v>
      </c>
      <c r="T41" s="30">
        <v>0</v>
      </c>
      <c r="U41" s="30">
        <v>0</v>
      </c>
      <c r="V41" s="30" t="s">
        <v>151</v>
      </c>
      <c r="W41" s="30" t="s">
        <v>151</v>
      </c>
      <c r="X41" s="30">
        <v>0</v>
      </c>
      <c r="Y41" s="30">
        <v>0</v>
      </c>
      <c r="Z41" s="30">
        <v>0</v>
      </c>
      <c r="AA41" s="30" t="s">
        <v>151</v>
      </c>
      <c r="AB41" s="30">
        <v>0</v>
      </c>
      <c r="AC41" s="30" t="s">
        <v>151</v>
      </c>
      <c r="AD41" s="30">
        <v>10.405463917183701</v>
      </c>
      <c r="AE41" s="30" t="s">
        <v>151</v>
      </c>
      <c r="AF41" s="30">
        <v>0</v>
      </c>
      <c r="AG41" s="30">
        <v>0</v>
      </c>
      <c r="AH41" s="30" t="s">
        <v>151</v>
      </c>
      <c r="AI41" s="30">
        <v>0</v>
      </c>
      <c r="AJ41" s="30" t="s">
        <v>151</v>
      </c>
      <c r="AK41" s="30">
        <v>0</v>
      </c>
      <c r="AL41" s="30" t="s">
        <v>151</v>
      </c>
      <c r="AM41" s="30" t="s">
        <v>151</v>
      </c>
      <c r="AN41" s="30" t="s">
        <v>151</v>
      </c>
      <c r="AO41" s="30" t="s">
        <v>151</v>
      </c>
      <c r="AP41" s="30" t="s">
        <v>151</v>
      </c>
      <c r="AQ41" s="30" t="s">
        <v>151</v>
      </c>
      <c r="AR41" s="30" t="s">
        <v>151</v>
      </c>
      <c r="AS41" s="30" t="s">
        <v>151</v>
      </c>
      <c r="AT41" s="30" t="s">
        <v>151</v>
      </c>
      <c r="AU41" s="30" t="s">
        <v>151</v>
      </c>
      <c r="AV41" s="30" t="s">
        <v>151</v>
      </c>
      <c r="AW41" s="30" t="s">
        <v>151</v>
      </c>
      <c r="AX41" s="30">
        <v>0</v>
      </c>
      <c r="AY41" s="30" t="s">
        <v>151</v>
      </c>
      <c r="AZ41" s="30" t="s">
        <v>151</v>
      </c>
      <c r="BA41" s="30" t="s">
        <v>151</v>
      </c>
      <c r="BB41" s="30" t="s">
        <v>151</v>
      </c>
      <c r="BC41" s="30" t="s">
        <v>151</v>
      </c>
      <c r="BD41" s="30" t="s">
        <v>151</v>
      </c>
      <c r="BE41" s="30" t="s">
        <v>151</v>
      </c>
      <c r="BF41" s="30" t="s">
        <v>151</v>
      </c>
      <c r="BG41" s="30">
        <v>0</v>
      </c>
      <c r="BH41" s="30">
        <v>0</v>
      </c>
      <c r="BI41" s="30" t="s">
        <v>151</v>
      </c>
      <c r="BJ41" s="30" t="s">
        <v>151</v>
      </c>
    </row>
    <row r="42" spans="1:62" x14ac:dyDescent="0.25">
      <c r="A42" s="37"/>
      <c r="B42" s="37"/>
      <c r="C42" s="37"/>
      <c r="D42" s="37"/>
      <c r="E42" s="37" t="s">
        <v>128</v>
      </c>
      <c r="F42" s="40">
        <v>99.717418193835186</v>
      </c>
      <c r="G42" s="40">
        <v>100</v>
      </c>
      <c r="H42" s="40">
        <v>100</v>
      </c>
      <c r="I42" s="40">
        <v>99.672072967823837</v>
      </c>
      <c r="J42" s="40" t="s">
        <v>151</v>
      </c>
      <c r="K42" s="40">
        <v>100</v>
      </c>
      <c r="L42" s="40">
        <v>100</v>
      </c>
      <c r="M42" s="40">
        <v>100</v>
      </c>
      <c r="N42" s="40" t="s">
        <v>151</v>
      </c>
      <c r="O42" s="40">
        <v>100</v>
      </c>
      <c r="P42" s="40">
        <v>100</v>
      </c>
      <c r="Q42" s="40" t="s">
        <v>151</v>
      </c>
      <c r="R42" s="40">
        <v>100</v>
      </c>
      <c r="S42" s="40">
        <v>100</v>
      </c>
      <c r="T42" s="40">
        <v>100</v>
      </c>
      <c r="U42" s="40">
        <v>100</v>
      </c>
      <c r="V42" s="40" t="s">
        <v>151</v>
      </c>
      <c r="W42" s="40" t="s">
        <v>151</v>
      </c>
      <c r="X42" s="40">
        <v>100</v>
      </c>
      <c r="Y42" s="40">
        <v>100</v>
      </c>
      <c r="Z42" s="40">
        <v>100</v>
      </c>
      <c r="AA42" s="40" t="s">
        <v>151</v>
      </c>
      <c r="AB42" s="40">
        <v>99.999999999999986</v>
      </c>
      <c r="AC42" s="40" t="s">
        <v>151</v>
      </c>
      <c r="AD42" s="40">
        <v>89.594536082816305</v>
      </c>
      <c r="AE42" s="40" t="s">
        <v>151</v>
      </c>
      <c r="AF42" s="40">
        <v>100</v>
      </c>
      <c r="AG42" s="40">
        <v>100.00000000000001</v>
      </c>
      <c r="AH42" s="40" t="s">
        <v>151</v>
      </c>
      <c r="AI42" s="40">
        <v>100</v>
      </c>
      <c r="AJ42" s="40" t="s">
        <v>151</v>
      </c>
      <c r="AK42" s="40">
        <v>100</v>
      </c>
      <c r="AL42" s="40" t="s">
        <v>151</v>
      </c>
      <c r="AM42" s="40" t="s">
        <v>151</v>
      </c>
      <c r="AN42" s="40" t="s">
        <v>151</v>
      </c>
      <c r="AO42" s="40" t="s">
        <v>151</v>
      </c>
      <c r="AP42" s="40" t="s">
        <v>151</v>
      </c>
      <c r="AQ42" s="40" t="s">
        <v>151</v>
      </c>
      <c r="AR42" s="40" t="s">
        <v>151</v>
      </c>
      <c r="AS42" s="40" t="s">
        <v>151</v>
      </c>
      <c r="AT42" s="40" t="s">
        <v>151</v>
      </c>
      <c r="AU42" s="40" t="s">
        <v>151</v>
      </c>
      <c r="AV42" s="40" t="s">
        <v>151</v>
      </c>
      <c r="AW42" s="40" t="s">
        <v>151</v>
      </c>
      <c r="AX42" s="40">
        <v>100</v>
      </c>
      <c r="AY42" s="40" t="s">
        <v>151</v>
      </c>
      <c r="AZ42" s="40" t="s">
        <v>151</v>
      </c>
      <c r="BA42" s="40" t="s">
        <v>151</v>
      </c>
      <c r="BB42" s="40" t="s">
        <v>151</v>
      </c>
      <c r="BC42" s="40" t="s">
        <v>151</v>
      </c>
      <c r="BD42" s="40" t="s">
        <v>151</v>
      </c>
      <c r="BE42" s="40" t="s">
        <v>151</v>
      </c>
      <c r="BF42" s="40" t="s">
        <v>151</v>
      </c>
      <c r="BG42" s="40">
        <v>100</v>
      </c>
      <c r="BH42" s="40">
        <v>100</v>
      </c>
      <c r="BI42" s="40" t="s">
        <v>151</v>
      </c>
      <c r="BJ42" s="40" t="s">
        <v>151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opLeftCell="A25" workbookViewId="0">
      <selection activeCell="C25" sqref="C25"/>
    </sheetView>
  </sheetViews>
  <sheetFormatPr defaultColWidth="9.109375" defaultRowHeight="13.8" x14ac:dyDescent="0.25"/>
  <cols>
    <col min="1" max="2" width="9.109375" style="9"/>
    <col min="3" max="3" width="41" style="9" customWidth="1"/>
    <col min="4" max="4" width="21.5546875" style="9" customWidth="1"/>
    <col min="5" max="16384" width="9.10937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92</v>
      </c>
      <c r="B2" s="18"/>
      <c r="C2" s="18"/>
      <c r="D2" s="18"/>
      <c r="E2" s="18"/>
      <c r="F2" s="18"/>
      <c r="G2" s="18"/>
      <c r="H2" s="18"/>
    </row>
    <row r="3" spans="1:62" x14ac:dyDescent="0.25">
      <c r="A3" s="19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77"/>
      <c r="B5" s="77"/>
      <c r="C5" s="77" t="s">
        <v>115</v>
      </c>
      <c r="D5" s="77" t="s">
        <v>116</v>
      </c>
      <c r="E5" s="1"/>
      <c r="F5" s="79" t="s">
        <v>130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1"/>
    </row>
    <row r="6" spans="1:62" x14ac:dyDescent="0.25">
      <c r="A6" s="78"/>
      <c r="B6" s="78"/>
      <c r="C6" s="78"/>
      <c r="D6" s="78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80542.044731781265</v>
      </c>
      <c r="G10" s="5">
        <v>1693.6583723830352</v>
      </c>
      <c r="H10" s="5">
        <v>1016.2854072097816</v>
      </c>
      <c r="I10" s="5">
        <v>3316.3070672346676</v>
      </c>
      <c r="J10" s="5">
        <v>6</v>
      </c>
      <c r="K10" s="5">
        <v>22.074666666666666</v>
      </c>
      <c r="L10" s="5">
        <v>2373.8732840997582</v>
      </c>
      <c r="M10" s="5">
        <v>839.72637781185438</v>
      </c>
      <c r="N10" s="5">
        <v>1</v>
      </c>
      <c r="O10" s="5">
        <v>197.56217204904814</v>
      </c>
      <c r="P10" s="5">
        <v>6884.2838609480705</v>
      </c>
      <c r="Q10" s="5">
        <v>1</v>
      </c>
      <c r="R10" s="5">
        <v>44.399395608599185</v>
      </c>
      <c r="S10" s="5">
        <v>15072.91545037049</v>
      </c>
      <c r="T10" s="5">
        <v>35752.593428552682</v>
      </c>
      <c r="U10" s="5">
        <v>39.171863047446756</v>
      </c>
      <c r="V10" s="5">
        <v>4.25</v>
      </c>
      <c r="W10" s="5">
        <v>0</v>
      </c>
      <c r="X10" s="5">
        <v>26.166666666666668</v>
      </c>
      <c r="Y10" s="5">
        <v>923.83085665580222</v>
      </c>
      <c r="Z10" s="5">
        <v>55</v>
      </c>
      <c r="AA10" s="5">
        <v>0</v>
      </c>
      <c r="AB10" s="5">
        <v>3.5</v>
      </c>
      <c r="AC10" s="5">
        <v>14.172836702248466</v>
      </c>
      <c r="AD10" s="5">
        <v>80.979153039316827</v>
      </c>
      <c r="AE10" s="5">
        <v>4</v>
      </c>
      <c r="AF10" s="5">
        <v>7</v>
      </c>
      <c r="AG10" s="5">
        <v>11695.418091765225</v>
      </c>
      <c r="AH10" s="5">
        <v>0</v>
      </c>
      <c r="AI10" s="5">
        <v>75.431371984297087</v>
      </c>
      <c r="AJ10" s="5">
        <v>82.155851785101774</v>
      </c>
      <c r="AK10" s="5">
        <v>1.3947368421052631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2</v>
      </c>
      <c r="AR10" s="5">
        <v>1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0</v>
      </c>
      <c r="AZ10" s="5">
        <v>1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143.780274816683</v>
      </c>
      <c r="BG10" s="5">
        <v>1</v>
      </c>
      <c r="BH10" s="5">
        <v>156.11354553872903</v>
      </c>
      <c r="BI10" s="5">
        <v>1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23466.024943954559</v>
      </c>
      <c r="G11" s="5">
        <v>221.13171314614635</v>
      </c>
      <c r="H11" s="5">
        <v>141.51358430517868</v>
      </c>
      <c r="I11" s="5">
        <v>762.02696570216744</v>
      </c>
      <c r="J11" s="5">
        <v>0</v>
      </c>
      <c r="K11" s="5">
        <v>12</v>
      </c>
      <c r="L11" s="5">
        <v>456.8975890352994</v>
      </c>
      <c r="M11" s="5">
        <v>172.32912033243397</v>
      </c>
      <c r="N11" s="5">
        <v>0</v>
      </c>
      <c r="O11" s="5">
        <v>49.729629680886354</v>
      </c>
      <c r="P11" s="5">
        <v>2839.9353720790518</v>
      </c>
      <c r="Q11" s="5">
        <v>0</v>
      </c>
      <c r="R11" s="5">
        <v>5.7453323375653476</v>
      </c>
      <c r="S11" s="5">
        <v>3264.232642430748</v>
      </c>
      <c r="T11" s="5">
        <v>11505.418589946867</v>
      </c>
      <c r="U11" s="5">
        <v>8.0392156862745097</v>
      </c>
      <c r="V11" s="5">
        <v>1.25</v>
      </c>
      <c r="W11" s="5">
        <v>0</v>
      </c>
      <c r="X11" s="5">
        <v>0</v>
      </c>
      <c r="Y11" s="5">
        <v>376.6263810807734</v>
      </c>
      <c r="Z11" s="5">
        <v>39</v>
      </c>
      <c r="AA11" s="5">
        <v>0</v>
      </c>
      <c r="AB11" s="5">
        <v>0</v>
      </c>
      <c r="AC11" s="5">
        <v>8.6014081308198946</v>
      </c>
      <c r="AD11" s="5">
        <v>6.0962310974856013</v>
      </c>
      <c r="AE11" s="5">
        <v>0</v>
      </c>
      <c r="AF11" s="5">
        <v>1</v>
      </c>
      <c r="AG11" s="5">
        <v>3467.5726990813205</v>
      </c>
      <c r="AH11" s="5">
        <v>0</v>
      </c>
      <c r="AI11" s="5">
        <v>30.131340349380892</v>
      </c>
      <c r="AJ11" s="5">
        <v>9.4687705456936229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41.394125113205043</v>
      </c>
      <c r="BG11" s="5">
        <v>0</v>
      </c>
      <c r="BH11" s="5">
        <v>45.884233873059458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57076.019787824582</v>
      </c>
      <c r="G12" s="5">
        <v>1472.5266592368896</v>
      </c>
      <c r="H12" s="5">
        <v>874.77182290460519</v>
      </c>
      <c r="I12" s="5">
        <v>2554.2801015325012</v>
      </c>
      <c r="J12" s="5">
        <v>6</v>
      </c>
      <c r="K12" s="5">
        <v>10.074666666666667</v>
      </c>
      <c r="L12" s="5">
        <v>1916.9756950644455</v>
      </c>
      <c r="M12" s="5">
        <v>667.39725747941998</v>
      </c>
      <c r="N12" s="5">
        <v>1</v>
      </c>
      <c r="O12" s="5">
        <v>147.83254236816188</v>
      </c>
      <c r="P12" s="5">
        <v>4044.3484888689645</v>
      </c>
      <c r="Q12" s="5">
        <v>1</v>
      </c>
      <c r="R12" s="5">
        <v>38.654063271033841</v>
      </c>
      <c r="S12" s="5">
        <v>11808.682807939651</v>
      </c>
      <c r="T12" s="5">
        <v>24247.174838606425</v>
      </c>
      <c r="U12" s="5">
        <v>31.132647361172257</v>
      </c>
      <c r="V12" s="5">
        <v>3</v>
      </c>
      <c r="W12" s="5">
        <v>0</v>
      </c>
      <c r="X12" s="5">
        <v>26.166666666666668</v>
      </c>
      <c r="Y12" s="5">
        <v>547.20447557502905</v>
      </c>
      <c r="Z12" s="5">
        <v>16</v>
      </c>
      <c r="AA12" s="5">
        <v>0</v>
      </c>
      <c r="AB12" s="5">
        <v>3.5</v>
      </c>
      <c r="AC12" s="5">
        <v>5.5714285714285712</v>
      </c>
      <c r="AD12" s="5">
        <v>74.882921941831256</v>
      </c>
      <c r="AE12" s="5">
        <v>4</v>
      </c>
      <c r="AF12" s="5">
        <v>6</v>
      </c>
      <c r="AG12" s="5">
        <v>8227.8453926839557</v>
      </c>
      <c r="AH12" s="5">
        <v>0</v>
      </c>
      <c r="AI12" s="5">
        <v>45.300031634916209</v>
      </c>
      <c r="AJ12" s="5">
        <v>72.687081239408144</v>
      </c>
      <c r="AK12" s="5">
        <v>1.3947368421052631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5">
        <v>1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102.38614970347783</v>
      </c>
      <c r="BG12" s="5">
        <v>1</v>
      </c>
      <c r="BH12" s="5">
        <v>110.22931166566961</v>
      </c>
      <c r="BI12" s="5">
        <v>1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138</v>
      </c>
      <c r="E13" s="15" t="s">
        <v>118</v>
      </c>
      <c r="F13" s="5">
        <v>11858.764373690716</v>
      </c>
      <c r="G13" s="5">
        <v>176.26576576576574</v>
      </c>
      <c r="H13" s="5">
        <v>77.939894274328537</v>
      </c>
      <c r="I13" s="5">
        <v>79.066600827109426</v>
      </c>
      <c r="J13" s="5">
        <v>0</v>
      </c>
      <c r="K13" s="5">
        <v>12</v>
      </c>
      <c r="L13" s="5">
        <v>100.00000000000001</v>
      </c>
      <c r="M13" s="5">
        <v>19.8</v>
      </c>
      <c r="N13" s="5">
        <v>0</v>
      </c>
      <c r="O13" s="5">
        <v>0</v>
      </c>
      <c r="P13" s="5">
        <v>2634.8299744808282</v>
      </c>
      <c r="Q13" s="5">
        <v>0</v>
      </c>
      <c r="R13" s="5">
        <v>16.732728941932521</v>
      </c>
      <c r="S13" s="5">
        <v>7837.7800172768229</v>
      </c>
      <c r="T13" s="5">
        <v>714.04474655406545</v>
      </c>
      <c r="U13" s="5">
        <v>0</v>
      </c>
      <c r="V13" s="5">
        <v>0</v>
      </c>
      <c r="W13" s="5">
        <v>0</v>
      </c>
      <c r="X13" s="5">
        <v>0</v>
      </c>
      <c r="Y13" s="5">
        <v>19.281599151405278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157.02304641851927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12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2557.7396236396339</v>
      </c>
      <c r="G14" s="5">
        <v>24.464864864864865</v>
      </c>
      <c r="H14" s="5">
        <v>0</v>
      </c>
      <c r="I14" s="5">
        <v>0</v>
      </c>
      <c r="J14" s="5">
        <v>0</v>
      </c>
      <c r="K14" s="5">
        <v>12</v>
      </c>
      <c r="L14" s="5">
        <v>0</v>
      </c>
      <c r="M14" s="5">
        <v>0</v>
      </c>
      <c r="N14" s="5">
        <v>0</v>
      </c>
      <c r="O14" s="5">
        <v>0</v>
      </c>
      <c r="P14" s="5">
        <v>948.51565325085119</v>
      </c>
      <c r="Q14" s="5">
        <v>0</v>
      </c>
      <c r="R14" s="5">
        <v>0</v>
      </c>
      <c r="S14" s="5">
        <v>1479.7153796175273</v>
      </c>
      <c r="T14" s="5">
        <v>68.775697951452173</v>
      </c>
      <c r="U14" s="5">
        <v>0</v>
      </c>
      <c r="V14" s="5">
        <v>0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23.268027954945644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9301.0247500511123</v>
      </c>
      <c r="G15" s="5">
        <v>151.80090090090093</v>
      </c>
      <c r="H15" s="5">
        <v>77.939894274328537</v>
      </c>
      <c r="I15" s="5">
        <v>79.066600827109426</v>
      </c>
      <c r="J15" s="5">
        <v>0</v>
      </c>
      <c r="K15" s="5">
        <v>0</v>
      </c>
      <c r="L15" s="5">
        <v>100.00000000000001</v>
      </c>
      <c r="M15" s="5">
        <v>19.8</v>
      </c>
      <c r="N15" s="5">
        <v>0</v>
      </c>
      <c r="O15" s="5">
        <v>0</v>
      </c>
      <c r="P15" s="5">
        <v>1686.3143212299899</v>
      </c>
      <c r="Q15" s="5">
        <v>0</v>
      </c>
      <c r="R15" s="5">
        <v>16.732728941932521</v>
      </c>
      <c r="S15" s="5">
        <v>6358.064637659274</v>
      </c>
      <c r="T15" s="5">
        <v>645.26904860261186</v>
      </c>
      <c r="U15" s="5">
        <v>0</v>
      </c>
      <c r="V15" s="5">
        <v>0</v>
      </c>
      <c r="W15" s="5">
        <v>0</v>
      </c>
      <c r="X15" s="5">
        <v>0</v>
      </c>
      <c r="Y15" s="5">
        <v>18.281599151405274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133.75501846357363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2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12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118</v>
      </c>
      <c r="F16" s="5">
        <v>12258.826230843208</v>
      </c>
      <c r="G16" s="5">
        <v>224.424367816092</v>
      </c>
      <c r="H16" s="5">
        <v>42.805782188524248</v>
      </c>
      <c r="I16" s="5">
        <v>45</v>
      </c>
      <c r="J16" s="5">
        <v>0</v>
      </c>
      <c r="K16" s="5">
        <v>0</v>
      </c>
      <c r="L16" s="5">
        <v>54.432450594786999</v>
      </c>
      <c r="M16" s="5">
        <v>35.243742044972421</v>
      </c>
      <c r="N16" s="5">
        <v>0</v>
      </c>
      <c r="O16" s="5">
        <v>5</v>
      </c>
      <c r="P16" s="5">
        <v>15</v>
      </c>
      <c r="Q16" s="5">
        <v>0</v>
      </c>
      <c r="R16" s="5">
        <v>11</v>
      </c>
      <c r="S16" s="5">
        <v>21</v>
      </c>
      <c r="T16" s="5">
        <v>3200.3217159585306</v>
      </c>
      <c r="U16" s="5">
        <v>0</v>
      </c>
      <c r="V16" s="5">
        <v>0</v>
      </c>
      <c r="W16" s="5">
        <v>0</v>
      </c>
      <c r="X16" s="5">
        <v>0</v>
      </c>
      <c r="Y16" s="5">
        <v>2</v>
      </c>
      <c r="Z16" s="5">
        <v>33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8568.598172240283</v>
      </c>
      <c r="AH16" s="5">
        <v>0</v>
      </c>
      <c r="AI16" s="5">
        <v>0</v>
      </c>
      <c r="AJ16" s="5">
        <v>0</v>
      </c>
      <c r="AK16" s="5">
        <v>0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3973.2601923193106</v>
      </c>
      <c r="G17" s="5">
        <v>25.464999999999996</v>
      </c>
      <c r="H17" s="5">
        <v>0</v>
      </c>
      <c r="I17" s="5">
        <v>22.5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15</v>
      </c>
      <c r="Q17" s="5">
        <v>0</v>
      </c>
      <c r="R17" s="5">
        <v>0</v>
      </c>
      <c r="S17" s="5">
        <v>0</v>
      </c>
      <c r="T17" s="5">
        <v>1462.9051206280621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18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2427.3900716912376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8285.5660385238953</v>
      </c>
      <c r="G18" s="5">
        <v>198.959367816092</v>
      </c>
      <c r="H18" s="5">
        <v>42.805782188524248</v>
      </c>
      <c r="I18" s="5">
        <v>22.5</v>
      </c>
      <c r="J18" s="5">
        <v>0</v>
      </c>
      <c r="K18" s="5">
        <v>0</v>
      </c>
      <c r="L18" s="5">
        <v>54.432450594786999</v>
      </c>
      <c r="M18" s="5">
        <v>35.243742044972421</v>
      </c>
      <c r="N18" s="5">
        <v>0</v>
      </c>
      <c r="O18" s="5">
        <v>5</v>
      </c>
      <c r="P18" s="5">
        <v>0</v>
      </c>
      <c r="Q18" s="5">
        <v>0</v>
      </c>
      <c r="R18" s="5">
        <v>11</v>
      </c>
      <c r="S18" s="5">
        <v>21</v>
      </c>
      <c r="T18" s="5">
        <v>1737.4165953304678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15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6141.2081005490336</v>
      </c>
      <c r="AH18" s="5">
        <v>0</v>
      </c>
      <c r="AI18" s="5">
        <v>0</v>
      </c>
      <c r="AJ18" s="5">
        <v>0</v>
      </c>
      <c r="AK18" s="5">
        <v>0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118</v>
      </c>
      <c r="F19" s="5">
        <v>10378.883775425746</v>
      </c>
      <c r="G19" s="5">
        <v>329.19827624093813</v>
      </c>
      <c r="H19" s="5">
        <v>336.79240135325563</v>
      </c>
      <c r="I19" s="5">
        <v>569.29625640972677</v>
      </c>
      <c r="J19" s="5">
        <v>6</v>
      </c>
      <c r="K19" s="5">
        <v>2.3333333333333335</v>
      </c>
      <c r="L19" s="5">
        <v>1249.3940541532174</v>
      </c>
      <c r="M19" s="5">
        <v>349.89127497900586</v>
      </c>
      <c r="N19" s="5">
        <v>0</v>
      </c>
      <c r="O19" s="5">
        <v>19.312340798618823</v>
      </c>
      <c r="P19" s="5">
        <v>12.831656555263663</v>
      </c>
      <c r="Q19" s="5">
        <v>0</v>
      </c>
      <c r="R19" s="5">
        <v>0</v>
      </c>
      <c r="S19" s="5">
        <v>49.389113202459122</v>
      </c>
      <c r="T19" s="5">
        <v>4617.0782668024131</v>
      </c>
      <c r="U19" s="5">
        <v>0</v>
      </c>
      <c r="V19" s="5">
        <v>3</v>
      </c>
      <c r="W19" s="5">
        <v>0</v>
      </c>
      <c r="X19" s="5">
        <v>7.5</v>
      </c>
      <c r="Y19" s="5">
        <v>28.393917010297947</v>
      </c>
      <c r="Z19" s="5">
        <v>0</v>
      </c>
      <c r="AA19" s="5">
        <v>0</v>
      </c>
      <c r="AB19" s="5">
        <v>0</v>
      </c>
      <c r="AC19" s="5">
        <v>0</v>
      </c>
      <c r="AD19" s="5">
        <v>6</v>
      </c>
      <c r="AE19" s="5">
        <v>4</v>
      </c>
      <c r="AF19" s="5">
        <v>4</v>
      </c>
      <c r="AG19" s="5">
        <v>2640.6926097704863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1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139.780274816683</v>
      </c>
      <c r="BG19" s="5">
        <v>0</v>
      </c>
      <c r="BH19" s="5">
        <v>2</v>
      </c>
      <c r="BI19" s="5">
        <v>1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2757.9248691911175</v>
      </c>
      <c r="G20" s="5">
        <v>48.241728014198024</v>
      </c>
      <c r="H20" s="5">
        <v>63.737746881476106</v>
      </c>
      <c r="I20" s="5">
        <v>100.71735455973572</v>
      </c>
      <c r="J20" s="5">
        <v>0</v>
      </c>
      <c r="K20" s="5">
        <v>0</v>
      </c>
      <c r="L20" s="5">
        <v>262.56037940280049</v>
      </c>
      <c r="M20" s="5">
        <v>56.030830816187624</v>
      </c>
      <c r="N20" s="5">
        <v>0</v>
      </c>
      <c r="O20" s="5">
        <v>2.6029172355591434</v>
      </c>
      <c r="P20" s="5">
        <v>1</v>
      </c>
      <c r="Q20" s="5">
        <v>0</v>
      </c>
      <c r="R20" s="5">
        <v>0</v>
      </c>
      <c r="S20" s="5">
        <v>6.2328019909762959</v>
      </c>
      <c r="T20" s="5">
        <v>1252.2740937972339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922.13289137975437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41.394125113205043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7620.9589062345776</v>
      </c>
      <c r="G21" s="5">
        <v>280.95654822674015</v>
      </c>
      <c r="H21" s="5">
        <v>273.05465447177949</v>
      </c>
      <c r="I21" s="5">
        <v>468.57890184999155</v>
      </c>
      <c r="J21" s="5">
        <v>6</v>
      </c>
      <c r="K21" s="5">
        <v>2.3333333333333335</v>
      </c>
      <c r="L21" s="5">
        <v>986.83367475041723</v>
      </c>
      <c r="M21" s="5">
        <v>293.86044416281828</v>
      </c>
      <c r="N21" s="5">
        <v>0</v>
      </c>
      <c r="O21" s="5">
        <v>16.70942356305968</v>
      </c>
      <c r="P21" s="5">
        <v>11.831656555263663</v>
      </c>
      <c r="Q21" s="5">
        <v>0</v>
      </c>
      <c r="R21" s="5">
        <v>0</v>
      </c>
      <c r="S21" s="5">
        <v>43.156311211482823</v>
      </c>
      <c r="T21" s="5">
        <v>3364.8041730051682</v>
      </c>
      <c r="U21" s="5">
        <v>0</v>
      </c>
      <c r="V21" s="5">
        <v>3</v>
      </c>
      <c r="W21" s="5">
        <v>0</v>
      </c>
      <c r="X21" s="5">
        <v>7.5</v>
      </c>
      <c r="Y21" s="5">
        <v>28.393917010297947</v>
      </c>
      <c r="Z21" s="5">
        <v>0</v>
      </c>
      <c r="AA21" s="5">
        <v>0</v>
      </c>
      <c r="AB21" s="5">
        <v>0</v>
      </c>
      <c r="AC21" s="5">
        <v>0</v>
      </c>
      <c r="AD21" s="5">
        <v>6</v>
      </c>
      <c r="AE21" s="5">
        <v>4</v>
      </c>
      <c r="AF21" s="5">
        <v>3</v>
      </c>
      <c r="AG21" s="5">
        <v>1718.5597183907234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1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98.386149703477827</v>
      </c>
      <c r="BG21" s="5">
        <v>0</v>
      </c>
      <c r="BH21" s="5">
        <v>2</v>
      </c>
      <c r="BI21" s="5">
        <v>1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118</v>
      </c>
      <c r="F22" s="5">
        <v>6768.547189834223</v>
      </c>
      <c r="G22" s="5">
        <v>182.92350427350434</v>
      </c>
      <c r="H22" s="5">
        <v>109.437614678117</v>
      </c>
      <c r="I22" s="5">
        <v>132.11423517841456</v>
      </c>
      <c r="J22" s="5">
        <v>0</v>
      </c>
      <c r="K22" s="5">
        <v>0</v>
      </c>
      <c r="L22" s="5">
        <v>123.80358073056047</v>
      </c>
      <c r="M22" s="5">
        <v>140.45406421462374</v>
      </c>
      <c r="N22" s="5">
        <v>0</v>
      </c>
      <c r="O22" s="5">
        <v>5.8035320088300217</v>
      </c>
      <c r="P22" s="5">
        <v>0</v>
      </c>
      <c r="Q22" s="5">
        <v>1</v>
      </c>
      <c r="R22" s="5">
        <v>7</v>
      </c>
      <c r="S22" s="5">
        <v>1632.9718299203416</v>
      </c>
      <c r="T22" s="5">
        <v>4303.5816172284203</v>
      </c>
      <c r="U22" s="5">
        <v>1.75</v>
      </c>
      <c r="V22" s="5">
        <v>0</v>
      </c>
      <c r="W22" s="5">
        <v>0</v>
      </c>
      <c r="X22" s="5">
        <v>0</v>
      </c>
      <c r="Y22" s="5">
        <v>24.365209442032061</v>
      </c>
      <c r="Z22" s="5">
        <v>0</v>
      </c>
      <c r="AA22" s="5">
        <v>0</v>
      </c>
      <c r="AB22" s="5">
        <v>0</v>
      </c>
      <c r="AC22" s="5">
        <v>0</v>
      </c>
      <c r="AD22" s="5">
        <v>1.7319078947368423</v>
      </c>
      <c r="AE22" s="5">
        <v>0</v>
      </c>
      <c r="AF22" s="5">
        <v>0</v>
      </c>
      <c r="AG22" s="5">
        <v>100.61009426467852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1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1996.6637923832811</v>
      </c>
      <c r="G23" s="5">
        <v>20.133333333333333</v>
      </c>
      <c r="H23" s="5">
        <v>15.649309752738882</v>
      </c>
      <c r="I23" s="5">
        <v>3.0168891114836738</v>
      </c>
      <c r="J23" s="5">
        <v>0</v>
      </c>
      <c r="K23" s="5">
        <v>0</v>
      </c>
      <c r="L23" s="5">
        <v>14.890975101505941</v>
      </c>
      <c r="M23" s="5">
        <v>43.425445788764961</v>
      </c>
      <c r="N23" s="5">
        <v>0</v>
      </c>
      <c r="O23" s="5">
        <v>2.4017660044150109</v>
      </c>
      <c r="P23" s="5">
        <v>0</v>
      </c>
      <c r="Q23" s="5">
        <v>0</v>
      </c>
      <c r="R23" s="5">
        <v>5.7453323375653476</v>
      </c>
      <c r="S23" s="5">
        <v>600.02944108323322</v>
      </c>
      <c r="T23" s="5">
        <v>1255.5604283463963</v>
      </c>
      <c r="U23" s="5">
        <v>0</v>
      </c>
      <c r="V23" s="5">
        <v>0</v>
      </c>
      <c r="W23" s="5">
        <v>0</v>
      </c>
      <c r="X23" s="5">
        <v>0</v>
      </c>
      <c r="Y23" s="5">
        <v>17.547814163048091</v>
      </c>
      <c r="Z23" s="5">
        <v>0</v>
      </c>
      <c r="AA23" s="5">
        <v>0</v>
      </c>
      <c r="AB23" s="5">
        <v>0</v>
      </c>
      <c r="AC23" s="5">
        <v>0</v>
      </c>
      <c r="AD23" s="5">
        <v>1.7319078947368423</v>
      </c>
      <c r="AE23" s="5">
        <v>0</v>
      </c>
      <c r="AF23" s="5">
        <v>0</v>
      </c>
      <c r="AG23" s="5">
        <v>16.531149466060981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4771.8833974509689</v>
      </c>
      <c r="G24" s="5">
        <v>162.79017094017095</v>
      </c>
      <c r="H24" s="5">
        <v>93.788304925378085</v>
      </c>
      <c r="I24" s="5">
        <v>129.0973460669309</v>
      </c>
      <c r="J24" s="5">
        <v>0</v>
      </c>
      <c r="K24" s="5">
        <v>0</v>
      </c>
      <c r="L24" s="5">
        <v>108.91260562905453</v>
      </c>
      <c r="M24" s="5">
        <v>97.028618425858738</v>
      </c>
      <c r="N24" s="5">
        <v>0</v>
      </c>
      <c r="O24" s="5">
        <v>3.4017660044150109</v>
      </c>
      <c r="P24" s="5">
        <v>0</v>
      </c>
      <c r="Q24" s="5">
        <v>1</v>
      </c>
      <c r="R24" s="5">
        <v>1.2546676624346527</v>
      </c>
      <c r="S24" s="5">
        <v>1032.942388837108</v>
      </c>
      <c r="T24" s="5">
        <v>3048.0211888820263</v>
      </c>
      <c r="U24" s="5">
        <v>1.75</v>
      </c>
      <c r="V24" s="5">
        <v>0</v>
      </c>
      <c r="W24" s="5">
        <v>0</v>
      </c>
      <c r="X24" s="5">
        <v>0</v>
      </c>
      <c r="Y24" s="5">
        <v>6.8173952789839696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84.078944798617542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1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118</v>
      </c>
      <c r="F25" s="5">
        <v>7496.8650709568228</v>
      </c>
      <c r="G25" s="5">
        <v>71.431749189507826</v>
      </c>
      <c r="H25" s="5">
        <v>23.642500311116642</v>
      </c>
      <c r="I25" s="5">
        <v>20.95608016417377</v>
      </c>
      <c r="J25" s="5">
        <v>0</v>
      </c>
      <c r="K25" s="5">
        <v>0</v>
      </c>
      <c r="L25" s="5">
        <v>23.681812937362494</v>
      </c>
      <c r="M25" s="5">
        <v>0</v>
      </c>
      <c r="N25" s="5">
        <v>0</v>
      </c>
      <c r="O25" s="5">
        <v>2.5330822687362158</v>
      </c>
      <c r="P25" s="5">
        <v>8.2872851673861696</v>
      </c>
      <c r="Q25" s="5">
        <v>0</v>
      </c>
      <c r="R25" s="5">
        <v>0</v>
      </c>
      <c r="S25" s="5">
        <v>35.673700431790785</v>
      </c>
      <c r="T25" s="5">
        <v>6597.0411357876237</v>
      </c>
      <c r="U25" s="5">
        <v>0</v>
      </c>
      <c r="V25" s="5">
        <v>0</v>
      </c>
      <c r="W25" s="5">
        <v>0</v>
      </c>
      <c r="X25" s="5">
        <v>0</v>
      </c>
      <c r="Y25" s="5">
        <v>693.61772469913717</v>
      </c>
      <c r="Z25" s="5">
        <v>20.000000000000004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2871.4423342933974</v>
      </c>
      <c r="G26" s="5">
        <v>10.689389920424402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2.5330822687362158</v>
      </c>
      <c r="P26" s="5">
        <v>0</v>
      </c>
      <c r="Q26" s="5">
        <v>0</v>
      </c>
      <c r="R26" s="5">
        <v>0</v>
      </c>
      <c r="S26" s="5">
        <v>11.170183549228728</v>
      </c>
      <c r="T26" s="5">
        <v>2515.9963991221916</v>
      </c>
      <c r="U26" s="5">
        <v>0</v>
      </c>
      <c r="V26" s="5">
        <v>0</v>
      </c>
      <c r="W26" s="5">
        <v>0</v>
      </c>
      <c r="X26" s="5">
        <v>0</v>
      </c>
      <c r="Y26" s="5">
        <v>311.05327943281839</v>
      </c>
      <c r="Z26" s="5">
        <v>20.000000000000004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4625.4227366634404</v>
      </c>
      <c r="G27" s="5">
        <v>60.742359269083423</v>
      </c>
      <c r="H27" s="5">
        <v>23.642500311116642</v>
      </c>
      <c r="I27" s="5">
        <v>20.95608016417377</v>
      </c>
      <c r="J27" s="5">
        <v>0</v>
      </c>
      <c r="K27" s="5">
        <v>0</v>
      </c>
      <c r="L27" s="5">
        <v>23.681812937362494</v>
      </c>
      <c r="M27" s="5">
        <v>0</v>
      </c>
      <c r="N27" s="5">
        <v>0</v>
      </c>
      <c r="O27" s="5">
        <v>0</v>
      </c>
      <c r="P27" s="5">
        <v>8.2872851673861696</v>
      </c>
      <c r="Q27" s="5">
        <v>0</v>
      </c>
      <c r="R27" s="5">
        <v>0</v>
      </c>
      <c r="S27" s="5">
        <v>24.50351688256206</v>
      </c>
      <c r="T27" s="5">
        <v>4081.0447366654512</v>
      </c>
      <c r="U27" s="5">
        <v>0</v>
      </c>
      <c r="V27" s="5">
        <v>0</v>
      </c>
      <c r="W27" s="5">
        <v>0</v>
      </c>
      <c r="X27" s="5">
        <v>0</v>
      </c>
      <c r="Y27" s="5">
        <v>382.56444526631827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118</v>
      </c>
      <c r="F28" s="5">
        <v>5359.8141722244527</v>
      </c>
      <c r="G28" s="5">
        <v>106.13124999999997</v>
      </c>
      <c r="H28" s="5">
        <v>82.897724023822491</v>
      </c>
      <c r="I28" s="5">
        <v>35.480350208331018</v>
      </c>
      <c r="J28" s="5">
        <v>0</v>
      </c>
      <c r="K28" s="5">
        <v>0</v>
      </c>
      <c r="L28" s="5">
        <v>66.001337143930343</v>
      </c>
      <c r="M28" s="5">
        <v>37.448119083347784</v>
      </c>
      <c r="N28" s="5">
        <v>0</v>
      </c>
      <c r="O28" s="5">
        <v>1</v>
      </c>
      <c r="P28" s="5">
        <v>30.378090071641751</v>
      </c>
      <c r="Q28" s="5">
        <v>0</v>
      </c>
      <c r="R28" s="5">
        <v>3</v>
      </c>
      <c r="S28" s="5">
        <v>2246.3375076525735</v>
      </c>
      <c r="T28" s="5">
        <v>2496.5231104153854</v>
      </c>
      <c r="U28" s="5">
        <v>0</v>
      </c>
      <c r="V28" s="5">
        <v>0</v>
      </c>
      <c r="W28" s="5">
        <v>0</v>
      </c>
      <c r="X28" s="5">
        <v>0</v>
      </c>
      <c r="Y28" s="5">
        <v>142.64292294596424</v>
      </c>
      <c r="Z28" s="5">
        <v>0</v>
      </c>
      <c r="AA28" s="5">
        <v>0</v>
      </c>
      <c r="AB28" s="5">
        <v>0</v>
      </c>
      <c r="AC28" s="5">
        <v>0</v>
      </c>
      <c r="AD28" s="5">
        <v>17.033961503028184</v>
      </c>
      <c r="AE28" s="5">
        <v>0</v>
      </c>
      <c r="AF28" s="5">
        <v>1</v>
      </c>
      <c r="AG28" s="5">
        <v>13.783947391342217</v>
      </c>
      <c r="AH28" s="5">
        <v>0</v>
      </c>
      <c r="AI28" s="5">
        <v>0</v>
      </c>
      <c r="AJ28" s="5">
        <v>80.155851785101774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1284.2904847389727</v>
      </c>
      <c r="G29" s="5">
        <v>13.54</v>
      </c>
      <c r="H29" s="5">
        <v>7.1402008181480099</v>
      </c>
      <c r="I29" s="5">
        <v>8.4453718387446841</v>
      </c>
      <c r="J29" s="5">
        <v>0</v>
      </c>
      <c r="K29" s="5">
        <v>0</v>
      </c>
      <c r="L29" s="5">
        <v>11.356433890723649</v>
      </c>
      <c r="M29" s="5">
        <v>8.6231036666722645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508.95942136645675</v>
      </c>
      <c r="T29" s="5">
        <v>673.73189512762917</v>
      </c>
      <c r="U29" s="5">
        <v>0</v>
      </c>
      <c r="V29" s="5">
        <v>0</v>
      </c>
      <c r="W29" s="5">
        <v>0</v>
      </c>
      <c r="X29" s="5">
        <v>0</v>
      </c>
      <c r="Y29" s="5">
        <v>45.025287484906841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7.4687705456936229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4075.5236874854963</v>
      </c>
      <c r="G30" s="5">
        <v>92.591249999999988</v>
      </c>
      <c r="H30" s="5">
        <v>75.757523205674488</v>
      </c>
      <c r="I30" s="5">
        <v>27.03497836958633</v>
      </c>
      <c r="J30" s="5">
        <v>0</v>
      </c>
      <c r="K30" s="5">
        <v>0</v>
      </c>
      <c r="L30" s="5">
        <v>54.644903253206678</v>
      </c>
      <c r="M30" s="5">
        <v>28.825015416675519</v>
      </c>
      <c r="N30" s="5">
        <v>0</v>
      </c>
      <c r="O30" s="5">
        <v>1</v>
      </c>
      <c r="P30" s="5">
        <v>30.378090071641751</v>
      </c>
      <c r="Q30" s="5">
        <v>0</v>
      </c>
      <c r="R30" s="5">
        <v>3</v>
      </c>
      <c r="S30" s="5">
        <v>1737.3780862861079</v>
      </c>
      <c r="T30" s="5">
        <v>1822.7912152877616</v>
      </c>
      <c r="U30" s="5">
        <v>0</v>
      </c>
      <c r="V30" s="5">
        <v>0</v>
      </c>
      <c r="W30" s="5">
        <v>0</v>
      </c>
      <c r="X30" s="5">
        <v>0</v>
      </c>
      <c r="Y30" s="5">
        <v>97.617635461057404</v>
      </c>
      <c r="Z30" s="5">
        <v>0</v>
      </c>
      <c r="AA30" s="5">
        <v>0</v>
      </c>
      <c r="AB30" s="5">
        <v>0</v>
      </c>
      <c r="AC30" s="5">
        <v>0</v>
      </c>
      <c r="AD30" s="5">
        <v>17.033961503028184</v>
      </c>
      <c r="AE30" s="5">
        <v>0</v>
      </c>
      <c r="AF30" s="5">
        <v>1</v>
      </c>
      <c r="AG30" s="5">
        <v>13.783947391342217</v>
      </c>
      <c r="AH30" s="5">
        <v>0</v>
      </c>
      <c r="AI30" s="5">
        <v>0</v>
      </c>
      <c r="AJ30" s="5">
        <v>72.687081239408144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118</v>
      </c>
      <c r="F31" s="5">
        <v>8812.7862203121713</v>
      </c>
      <c r="G31" s="5">
        <v>157.68984858532272</v>
      </c>
      <c r="H31" s="5">
        <v>115.72063783980509</v>
      </c>
      <c r="I31" s="5">
        <v>389.7512874802718</v>
      </c>
      <c r="J31" s="5">
        <v>0</v>
      </c>
      <c r="K31" s="5">
        <v>0</v>
      </c>
      <c r="L31" s="5">
        <v>64.829564058486511</v>
      </c>
      <c r="M31" s="5">
        <v>122.11381282096087</v>
      </c>
      <c r="N31" s="5">
        <v>0</v>
      </c>
      <c r="O31" s="5">
        <v>0</v>
      </c>
      <c r="P31" s="5">
        <v>6.5822107707565953</v>
      </c>
      <c r="Q31" s="5">
        <v>0</v>
      </c>
      <c r="R31" s="5">
        <v>1.75</v>
      </c>
      <c r="S31" s="5">
        <v>2135.5069052227982</v>
      </c>
      <c r="T31" s="5">
        <v>5665.2923410144494</v>
      </c>
      <c r="U31" s="5">
        <v>0</v>
      </c>
      <c r="V31" s="5">
        <v>0</v>
      </c>
      <c r="W31" s="5">
        <v>0</v>
      </c>
      <c r="X31" s="5">
        <v>4.666666666666667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147.88294585265376</v>
      </c>
      <c r="AH31" s="5">
        <v>0</v>
      </c>
      <c r="AI31" s="5">
        <v>1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1915.2881916461868</v>
      </c>
      <c r="G32" s="5">
        <v>39.272546419098134</v>
      </c>
      <c r="H32" s="5">
        <v>0</v>
      </c>
      <c r="I32" s="5">
        <v>61.211777752070802</v>
      </c>
      <c r="J32" s="5">
        <v>0</v>
      </c>
      <c r="K32" s="5">
        <v>0</v>
      </c>
      <c r="L32" s="5">
        <v>10.650763630859833</v>
      </c>
      <c r="M32" s="5">
        <v>41.490874307682645</v>
      </c>
      <c r="N32" s="5">
        <v>0</v>
      </c>
      <c r="O32" s="5">
        <v>0</v>
      </c>
      <c r="P32" s="5">
        <v>6.5822107707565953</v>
      </c>
      <c r="Q32" s="5">
        <v>0</v>
      </c>
      <c r="R32" s="5">
        <v>0</v>
      </c>
      <c r="S32" s="5">
        <v>458.31317255848711</v>
      </c>
      <c r="T32" s="5">
        <v>1251.714480883739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46.05236532349349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6897.4980286660038</v>
      </c>
      <c r="G33" s="5">
        <v>118.41730216622456</v>
      </c>
      <c r="H33" s="5">
        <v>115.72063783980509</v>
      </c>
      <c r="I33" s="5">
        <v>328.53950972820098</v>
      </c>
      <c r="J33" s="5">
        <v>0</v>
      </c>
      <c r="K33" s="5">
        <v>0</v>
      </c>
      <c r="L33" s="5">
        <v>54.178800427626669</v>
      </c>
      <c r="M33" s="5">
        <v>80.622938513278228</v>
      </c>
      <c r="N33" s="5">
        <v>0</v>
      </c>
      <c r="O33" s="5">
        <v>0</v>
      </c>
      <c r="P33" s="5">
        <v>0</v>
      </c>
      <c r="Q33" s="5">
        <v>0</v>
      </c>
      <c r="R33" s="5">
        <v>1.75</v>
      </c>
      <c r="S33" s="5">
        <v>1677.1937326643149</v>
      </c>
      <c r="T33" s="5">
        <v>4413.577860130752</v>
      </c>
      <c r="U33" s="5">
        <v>0</v>
      </c>
      <c r="V33" s="5">
        <v>0</v>
      </c>
      <c r="W33" s="5">
        <v>0</v>
      </c>
      <c r="X33" s="5">
        <v>4.666666666666667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101.83058052916024</v>
      </c>
      <c r="AH33" s="5">
        <v>0</v>
      </c>
      <c r="AI33" s="5">
        <v>1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118</v>
      </c>
      <c r="F34" s="5">
        <v>8005.6787272355805</v>
      </c>
      <c r="G34" s="5">
        <v>191.23712643678161</v>
      </c>
      <c r="H34" s="5">
        <v>46.076397980190379</v>
      </c>
      <c r="I34" s="5">
        <v>615.95287927908714</v>
      </c>
      <c r="J34" s="5">
        <v>0</v>
      </c>
      <c r="K34" s="5">
        <v>6.7413333333333334</v>
      </c>
      <c r="L34" s="5">
        <v>274.84277037817924</v>
      </c>
      <c r="M34" s="5">
        <v>22.291666666666668</v>
      </c>
      <c r="N34" s="5">
        <v>0</v>
      </c>
      <c r="O34" s="5">
        <v>35.257327963742156</v>
      </c>
      <c r="P34" s="5">
        <v>4078.659306646211</v>
      </c>
      <c r="Q34" s="5">
        <v>0</v>
      </c>
      <c r="R34" s="5">
        <v>1.6666666666666667</v>
      </c>
      <c r="S34" s="5">
        <v>1083.1809267842179</v>
      </c>
      <c r="T34" s="5">
        <v>1361.2665398700944</v>
      </c>
      <c r="U34" s="5">
        <v>22.745098039215684</v>
      </c>
      <c r="V34" s="5">
        <v>0</v>
      </c>
      <c r="W34" s="5">
        <v>0</v>
      </c>
      <c r="X34" s="5">
        <v>11</v>
      </c>
      <c r="Y34" s="5">
        <v>11.364648242130754</v>
      </c>
      <c r="Z34" s="5">
        <v>0</v>
      </c>
      <c r="AA34" s="5">
        <v>0</v>
      </c>
      <c r="AB34" s="5">
        <v>0</v>
      </c>
      <c r="AC34" s="5">
        <v>14.172836702248466</v>
      </c>
      <c r="AD34" s="5">
        <v>25.654214123006827</v>
      </c>
      <c r="AE34" s="5">
        <v>0</v>
      </c>
      <c r="AF34" s="5">
        <v>0</v>
      </c>
      <c r="AG34" s="5">
        <v>51.455442585035676</v>
      </c>
      <c r="AH34" s="5">
        <v>0</v>
      </c>
      <c r="AI34" s="5">
        <v>9</v>
      </c>
      <c r="AJ34" s="5">
        <v>2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1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4</v>
      </c>
      <c r="BG34" s="5">
        <v>0</v>
      </c>
      <c r="BH34" s="5">
        <v>136.11354553872906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2809.9874960927737</v>
      </c>
      <c r="G35" s="5">
        <v>15.741333333333333</v>
      </c>
      <c r="H35" s="5">
        <v>5.6083550913838112</v>
      </c>
      <c r="I35" s="5">
        <v>152.61874534664628</v>
      </c>
      <c r="J35" s="5">
        <v>0</v>
      </c>
      <c r="K35" s="5">
        <v>0</v>
      </c>
      <c r="L35" s="5">
        <v>63.300815495550481</v>
      </c>
      <c r="M35" s="5">
        <v>0</v>
      </c>
      <c r="N35" s="5">
        <v>0</v>
      </c>
      <c r="O35" s="5">
        <v>12.693412223639289</v>
      </c>
      <c r="P35" s="5">
        <v>1842.4452732963787</v>
      </c>
      <c r="Q35" s="5">
        <v>0</v>
      </c>
      <c r="R35" s="5">
        <v>0</v>
      </c>
      <c r="S35" s="5">
        <v>190.82271396083402</v>
      </c>
      <c r="T35" s="5">
        <v>426.84928613848467</v>
      </c>
      <c r="U35" s="5">
        <v>8.0392156862745097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8.6014081308198946</v>
      </c>
      <c r="AD35" s="5">
        <v>1.184510250569476</v>
      </c>
      <c r="AE35" s="5">
        <v>0</v>
      </c>
      <c r="AF35" s="5">
        <v>0</v>
      </c>
      <c r="AG35" s="5">
        <v>30.198193265808928</v>
      </c>
      <c r="AH35" s="5">
        <v>0</v>
      </c>
      <c r="AI35" s="5">
        <v>4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45.884233873059458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5195.6912311428086</v>
      </c>
      <c r="G36" s="5">
        <v>175.49579310344828</v>
      </c>
      <c r="H36" s="5">
        <v>40.468042888806565</v>
      </c>
      <c r="I36" s="5">
        <v>463.33413393244075</v>
      </c>
      <c r="J36" s="5">
        <v>0</v>
      </c>
      <c r="K36" s="5">
        <v>6.7413333333333334</v>
      </c>
      <c r="L36" s="5">
        <v>211.5419548826288</v>
      </c>
      <c r="M36" s="5">
        <v>22.291666666666668</v>
      </c>
      <c r="N36" s="5">
        <v>0</v>
      </c>
      <c r="O36" s="5">
        <v>22.563915740102864</v>
      </c>
      <c r="P36" s="5">
        <v>2236.2140333498542</v>
      </c>
      <c r="Q36" s="5">
        <v>0</v>
      </c>
      <c r="R36" s="5">
        <v>1.6666666666666667</v>
      </c>
      <c r="S36" s="5">
        <v>892.35821282338406</v>
      </c>
      <c r="T36" s="5">
        <v>934.41725373161216</v>
      </c>
      <c r="U36" s="5">
        <v>14.705882352941178</v>
      </c>
      <c r="V36" s="5">
        <v>0</v>
      </c>
      <c r="W36" s="5">
        <v>0</v>
      </c>
      <c r="X36" s="5">
        <v>11</v>
      </c>
      <c r="Y36" s="5">
        <v>11.364648242130754</v>
      </c>
      <c r="Z36" s="5">
        <v>0</v>
      </c>
      <c r="AA36" s="5">
        <v>0</v>
      </c>
      <c r="AB36" s="5">
        <v>0</v>
      </c>
      <c r="AC36" s="5">
        <v>5.5714285714285712</v>
      </c>
      <c r="AD36" s="5">
        <v>24.469703872437353</v>
      </c>
      <c r="AE36" s="5">
        <v>0</v>
      </c>
      <c r="AF36" s="5">
        <v>0</v>
      </c>
      <c r="AG36" s="5">
        <v>21.257249319226748</v>
      </c>
      <c r="AH36" s="5">
        <v>0</v>
      </c>
      <c r="AI36" s="5">
        <v>5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1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4</v>
      </c>
      <c r="BG36" s="5">
        <v>0</v>
      </c>
      <c r="BH36" s="5">
        <v>90.229311665669599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146</v>
      </c>
      <c r="E37" s="15" t="s">
        <v>118</v>
      </c>
      <c r="F37" s="5">
        <v>6838.5809398284227</v>
      </c>
      <c r="G37" s="5">
        <v>107.33377827215422</v>
      </c>
      <c r="H37" s="5">
        <v>6.25</v>
      </c>
      <c r="I37" s="5">
        <v>17.166666666666664</v>
      </c>
      <c r="J37" s="5">
        <v>0</v>
      </c>
      <c r="K37" s="5">
        <v>0</v>
      </c>
      <c r="L37" s="5">
        <v>12.950381679389317</v>
      </c>
      <c r="M37" s="5">
        <v>12</v>
      </c>
      <c r="N37" s="5">
        <v>1</v>
      </c>
      <c r="O37" s="5">
        <v>9</v>
      </c>
      <c r="P37" s="5">
        <v>4.666666666666667</v>
      </c>
      <c r="Q37" s="5">
        <v>0</v>
      </c>
      <c r="R37" s="5">
        <v>0</v>
      </c>
      <c r="S37" s="5">
        <v>0</v>
      </c>
      <c r="T37" s="5">
        <v>6666.963446543542</v>
      </c>
      <c r="U37" s="5">
        <v>0</v>
      </c>
      <c r="V37" s="5">
        <v>1.25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2604.8263137162285</v>
      </c>
      <c r="G38" s="5">
        <v>6.6795698924731175</v>
      </c>
      <c r="H38" s="5">
        <v>6.25</v>
      </c>
      <c r="I38" s="5">
        <v>0</v>
      </c>
      <c r="J38" s="5">
        <v>0</v>
      </c>
      <c r="K38" s="5">
        <v>0</v>
      </c>
      <c r="L38" s="5">
        <v>6.5305343511450396</v>
      </c>
      <c r="M38" s="5">
        <v>2.9999999999999996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2581.1162094726105</v>
      </c>
      <c r="U38" s="5">
        <v>0</v>
      </c>
      <c r="V38" s="5">
        <v>1.25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4233.7546261121379</v>
      </c>
      <c r="G39" s="5">
        <v>100.65420837968111</v>
      </c>
      <c r="H39" s="5">
        <v>0</v>
      </c>
      <c r="I39" s="5">
        <v>17.166666666666664</v>
      </c>
      <c r="J39" s="5">
        <v>0</v>
      </c>
      <c r="K39" s="5">
        <v>0</v>
      </c>
      <c r="L39" s="5">
        <v>6.4198473282442761</v>
      </c>
      <c r="M39" s="5">
        <v>9</v>
      </c>
      <c r="N39" s="5">
        <v>1</v>
      </c>
      <c r="O39" s="5">
        <v>9</v>
      </c>
      <c r="P39" s="5">
        <v>4.666666666666667</v>
      </c>
      <c r="Q39" s="5">
        <v>0</v>
      </c>
      <c r="R39" s="5">
        <v>0</v>
      </c>
      <c r="S39" s="5">
        <v>0</v>
      </c>
      <c r="T39" s="5">
        <v>4085.8472370708737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15"/>
      <c r="B40" s="15"/>
      <c r="C40" s="15" t="s">
        <v>136</v>
      </c>
      <c r="D40" s="15" t="s">
        <v>147</v>
      </c>
      <c r="E40" s="15" t="s">
        <v>118</v>
      </c>
      <c r="F40" s="5">
        <v>2763.2980314270158</v>
      </c>
      <c r="G40" s="5">
        <v>147.02270580296891</v>
      </c>
      <c r="H40" s="5">
        <v>174.72245456062697</v>
      </c>
      <c r="I40" s="5">
        <v>1411.522711020875</v>
      </c>
      <c r="J40" s="5">
        <v>0</v>
      </c>
      <c r="K40" s="5">
        <v>1</v>
      </c>
      <c r="L40" s="5">
        <v>403.93733242383149</v>
      </c>
      <c r="M40" s="5">
        <v>100.48369800227577</v>
      </c>
      <c r="N40" s="5">
        <v>0</v>
      </c>
      <c r="O40" s="5">
        <v>119.65588900912103</v>
      </c>
      <c r="P40" s="5">
        <v>93.048670589245887</v>
      </c>
      <c r="Q40" s="5">
        <v>0</v>
      </c>
      <c r="R40" s="5">
        <v>3.25</v>
      </c>
      <c r="S40" s="5">
        <v>31.075449879294016</v>
      </c>
      <c r="T40" s="5">
        <v>130.48050837840549</v>
      </c>
      <c r="U40" s="5">
        <v>14.676765008231072</v>
      </c>
      <c r="V40" s="5">
        <v>0</v>
      </c>
      <c r="W40" s="5">
        <v>0</v>
      </c>
      <c r="X40" s="5">
        <v>3</v>
      </c>
      <c r="Y40" s="5">
        <v>2.1648351648351651</v>
      </c>
      <c r="Z40" s="5">
        <v>2</v>
      </c>
      <c r="AA40" s="5">
        <v>0</v>
      </c>
      <c r="AB40" s="5">
        <v>3.5</v>
      </c>
      <c r="AC40" s="5">
        <v>0</v>
      </c>
      <c r="AD40" s="5">
        <v>30.559069518545002</v>
      </c>
      <c r="AE40" s="5">
        <v>0</v>
      </c>
      <c r="AF40" s="5">
        <v>2</v>
      </c>
      <c r="AG40" s="5">
        <v>15.371833242337411</v>
      </c>
      <c r="AH40" s="5">
        <v>0</v>
      </c>
      <c r="AI40" s="5">
        <v>65.431371984297101</v>
      </c>
      <c r="AJ40" s="5">
        <v>0</v>
      </c>
      <c r="AK40" s="5">
        <v>1.3947368421052631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1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1</v>
      </c>
      <c r="BH40" s="5">
        <v>5</v>
      </c>
      <c r="BI40" s="5">
        <v>0</v>
      </c>
      <c r="BJ40" s="5">
        <v>0</v>
      </c>
    </row>
    <row r="41" spans="1:62" x14ac:dyDescent="0.25">
      <c r="A41" s="15"/>
      <c r="B41" s="15"/>
      <c r="C41" s="15"/>
      <c r="D41" s="15"/>
      <c r="E41" s="15" t="s">
        <v>93</v>
      </c>
      <c r="F41" s="5">
        <v>694.60164593354591</v>
      </c>
      <c r="G41" s="5">
        <v>16.903947368421051</v>
      </c>
      <c r="H41" s="5">
        <v>43.127971761431766</v>
      </c>
      <c r="I41" s="5">
        <v>413.51682709348603</v>
      </c>
      <c r="J41" s="5">
        <v>0</v>
      </c>
      <c r="K41" s="5">
        <v>0</v>
      </c>
      <c r="L41" s="5">
        <v>87.60768716271447</v>
      </c>
      <c r="M41" s="5">
        <v>19.758865753126358</v>
      </c>
      <c r="N41" s="5">
        <v>0</v>
      </c>
      <c r="O41" s="5">
        <v>29.498451948536704</v>
      </c>
      <c r="P41" s="5">
        <v>26.392234761068341</v>
      </c>
      <c r="Q41" s="5">
        <v>0</v>
      </c>
      <c r="R41" s="5">
        <v>0</v>
      </c>
      <c r="S41" s="5">
        <v>8.9895283040059155</v>
      </c>
      <c r="T41" s="5">
        <v>16.494978479196558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3.1798129521792831</v>
      </c>
      <c r="AE41" s="5">
        <v>0</v>
      </c>
      <c r="AF41" s="5">
        <v>0</v>
      </c>
      <c r="AG41" s="5">
        <v>2</v>
      </c>
      <c r="AH41" s="5">
        <v>0</v>
      </c>
      <c r="AI41" s="5">
        <v>26.131340349380892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37"/>
      <c r="B42" s="37"/>
      <c r="C42" s="37"/>
      <c r="D42" s="37"/>
      <c r="E42" s="37" t="s">
        <v>94</v>
      </c>
      <c r="F42" s="41">
        <v>2068.6963854934565</v>
      </c>
      <c r="G42" s="41">
        <v>130.11875843454789</v>
      </c>
      <c r="H42" s="41">
        <v>131.59448279919522</v>
      </c>
      <c r="I42" s="41">
        <v>998.00588392739985</v>
      </c>
      <c r="J42" s="41">
        <v>0</v>
      </c>
      <c r="K42" s="41">
        <v>1</v>
      </c>
      <c r="L42" s="41">
        <v>316.32964526111795</v>
      </c>
      <c r="M42" s="41">
        <v>80.724832249149458</v>
      </c>
      <c r="N42" s="41">
        <v>0</v>
      </c>
      <c r="O42" s="41">
        <v>90.157437060584328</v>
      </c>
      <c r="P42" s="41">
        <v>66.656435828177592</v>
      </c>
      <c r="Q42" s="41">
        <v>0</v>
      </c>
      <c r="R42" s="41">
        <v>3.25</v>
      </c>
      <c r="S42" s="41">
        <v>22.085921575288101</v>
      </c>
      <c r="T42" s="41">
        <v>113.98552989920891</v>
      </c>
      <c r="U42" s="41">
        <v>14.676765008231072</v>
      </c>
      <c r="V42" s="41">
        <v>0</v>
      </c>
      <c r="W42" s="41">
        <v>0</v>
      </c>
      <c r="X42" s="41">
        <v>3</v>
      </c>
      <c r="Y42" s="41">
        <v>2.1648351648351651</v>
      </c>
      <c r="Z42" s="41">
        <v>1</v>
      </c>
      <c r="AA42" s="41">
        <v>0</v>
      </c>
      <c r="AB42" s="41">
        <v>3.5</v>
      </c>
      <c r="AC42" s="41">
        <v>0</v>
      </c>
      <c r="AD42" s="41">
        <v>27.379256566365719</v>
      </c>
      <c r="AE42" s="41">
        <v>0</v>
      </c>
      <c r="AF42" s="41">
        <v>2</v>
      </c>
      <c r="AG42" s="41">
        <v>13.371833242337411</v>
      </c>
      <c r="AH42" s="41">
        <v>0</v>
      </c>
      <c r="AI42" s="41">
        <v>39.300031634916209</v>
      </c>
      <c r="AJ42" s="41">
        <v>0</v>
      </c>
      <c r="AK42" s="41">
        <v>1.3947368421052631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1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1</v>
      </c>
      <c r="BH42" s="41">
        <v>5</v>
      </c>
      <c r="BI42" s="41">
        <v>0</v>
      </c>
      <c r="BJ42" s="41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7" sqref="A7:BH10"/>
    </sheetView>
  </sheetViews>
  <sheetFormatPr defaultColWidth="9.109375" defaultRowHeight="13.8" x14ac:dyDescent="0.25"/>
  <cols>
    <col min="1" max="2" width="9.109375" style="9"/>
    <col min="3" max="3" width="36.5546875" style="9" customWidth="1"/>
    <col min="4" max="16384" width="9.109375" style="9"/>
  </cols>
  <sheetData>
    <row r="1" spans="1:60" x14ac:dyDescent="0.25">
      <c r="A1" s="21" t="s">
        <v>95</v>
      </c>
    </row>
    <row r="2" spans="1:60" x14ac:dyDescent="0.25">
      <c r="A2" s="21" t="s">
        <v>96</v>
      </c>
    </row>
    <row r="3" spans="1:60" x14ac:dyDescent="0.25">
      <c r="M3" s="23" t="s">
        <v>106</v>
      </c>
    </row>
    <row r="4" spans="1:60" x14ac:dyDescent="0.25">
      <c r="M4" s="13" t="s">
        <v>135</v>
      </c>
      <c r="N4" s="13"/>
    </row>
    <row r="5" spans="1:60" s="21" customFormat="1" x14ac:dyDescent="0.25">
      <c r="A5" s="49"/>
      <c r="B5" s="49"/>
      <c r="C5" s="49" t="s">
        <v>129</v>
      </c>
      <c r="D5" s="53" t="s">
        <v>132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5"/>
    </row>
    <row r="6" spans="1:60" s="21" customFormat="1" x14ac:dyDescent="0.25">
      <c r="A6" s="64"/>
      <c r="B6" s="64"/>
      <c r="C6" s="64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34" t="s">
        <v>113</v>
      </c>
      <c r="B7" s="29" t="s">
        <v>59</v>
      </c>
      <c r="C7" s="29" t="s">
        <v>117</v>
      </c>
      <c r="D7" s="35">
        <v>23.036338353265847</v>
      </c>
      <c r="E7" s="35">
        <v>21.804870899439614</v>
      </c>
      <c r="F7" s="35">
        <v>24.495252506168033</v>
      </c>
      <c r="G7" s="35">
        <v>22.903552085262376</v>
      </c>
      <c r="H7" s="35">
        <v>28.842079277310457</v>
      </c>
      <c r="I7" s="35">
        <v>25.028635699077007</v>
      </c>
      <c r="J7" s="35">
        <v>24.236085503022021</v>
      </c>
      <c r="K7" s="35">
        <v>24.21734334251444</v>
      </c>
      <c r="L7" s="35">
        <v>19.834394784027296</v>
      </c>
      <c r="M7" s="35">
        <v>22.000552338169403</v>
      </c>
      <c r="N7" s="35">
        <v>21.530442444859812</v>
      </c>
      <c r="O7" s="35">
        <v>24.608398957078062</v>
      </c>
      <c r="P7" s="35">
        <v>22.600542968283353</v>
      </c>
      <c r="Q7" s="35">
        <v>22.006834955936743</v>
      </c>
      <c r="R7" s="35">
        <v>22.473563809215186</v>
      </c>
      <c r="S7" s="35">
        <v>24.452040318673351</v>
      </c>
      <c r="T7" s="35">
        <v>22.783458970342036</v>
      </c>
      <c r="U7" s="35">
        <v>24.806208419261125</v>
      </c>
      <c r="V7" s="35">
        <v>24.315503433365283</v>
      </c>
      <c r="W7" s="35">
        <v>21.503357508055974</v>
      </c>
      <c r="X7" s="35">
        <v>22.272427407110079</v>
      </c>
      <c r="Y7" s="35">
        <v>21.877278284937635</v>
      </c>
      <c r="Z7" s="35">
        <v>23.001089869568215</v>
      </c>
      <c r="AA7" s="35">
        <v>21.374958299392478</v>
      </c>
      <c r="AB7" s="35">
        <v>25.604550404415537</v>
      </c>
      <c r="AC7" s="35">
        <v>23.211754227609013</v>
      </c>
      <c r="AD7" s="35">
        <v>22.101755980323304</v>
      </c>
      <c r="AE7" s="35">
        <v>22.466218601525956</v>
      </c>
      <c r="AF7" s="35">
        <v>22.65039748143835</v>
      </c>
      <c r="AG7" s="35">
        <v>21.559821368566549</v>
      </c>
      <c r="AH7" s="35">
        <v>23.894851270758966</v>
      </c>
      <c r="AI7" s="35">
        <v>22.714992423102423</v>
      </c>
      <c r="AJ7" s="35">
        <v>26.327688505242431</v>
      </c>
      <c r="AK7" s="35">
        <v>20.640371682585229</v>
      </c>
      <c r="AL7" s="35">
        <v>20.484208863742669</v>
      </c>
      <c r="AM7" s="35">
        <v>22.774720848961273</v>
      </c>
      <c r="AN7" s="35">
        <v>22.16106923362856</v>
      </c>
      <c r="AO7" s="35">
        <v>21.779340302583893</v>
      </c>
      <c r="AP7" s="35">
        <v>21.767052134685542</v>
      </c>
      <c r="AQ7" s="35">
        <v>21.718893067750351</v>
      </c>
      <c r="AR7" s="35">
        <v>22.561509518810166</v>
      </c>
      <c r="AS7" s="35">
        <v>20.592841281317927</v>
      </c>
      <c r="AT7" s="35">
        <v>20.675082561302705</v>
      </c>
      <c r="AU7" s="35">
        <v>21.454127816325354</v>
      </c>
      <c r="AV7" s="35">
        <v>22.647698775866573</v>
      </c>
      <c r="AW7" s="35">
        <v>21.308468029751271</v>
      </c>
      <c r="AX7" s="35">
        <v>22.220054456076181</v>
      </c>
      <c r="AY7" s="35">
        <v>20.930410085072626</v>
      </c>
      <c r="AZ7" s="35">
        <v>21.900341189750723</v>
      </c>
      <c r="BA7" s="35">
        <v>22.787854099839262</v>
      </c>
      <c r="BB7" s="35">
        <v>24.214499674999683</v>
      </c>
      <c r="BC7" s="35">
        <v>23.738503317041708</v>
      </c>
      <c r="BD7" s="35">
        <v>21.353978839693124</v>
      </c>
      <c r="BE7" s="35">
        <v>25.345247461691208</v>
      </c>
      <c r="BF7" s="35">
        <v>20.380280638901329</v>
      </c>
      <c r="BG7" s="35">
        <v>18.75</v>
      </c>
      <c r="BH7" s="35" t="s">
        <v>151</v>
      </c>
    </row>
    <row r="8" spans="1:60" customFormat="1" ht="14.4" x14ac:dyDescent="0.3">
      <c r="A8" s="31"/>
      <c r="B8" s="31"/>
      <c r="C8" s="31" t="s">
        <v>137</v>
      </c>
      <c r="D8" s="30">
        <v>22.7923184494243</v>
      </c>
      <c r="E8" s="30">
        <v>21.617199041125804</v>
      </c>
      <c r="F8" s="30">
        <v>24.208149966925809</v>
      </c>
      <c r="G8" s="30">
        <v>22.149400519159908</v>
      </c>
      <c r="H8" s="30" t="s">
        <v>151</v>
      </c>
      <c r="I8" s="30" t="s">
        <v>151</v>
      </c>
      <c r="J8" s="30">
        <v>21.861607725337727</v>
      </c>
      <c r="K8" s="30">
        <v>23.712063072993455</v>
      </c>
      <c r="L8" s="30" t="s">
        <v>151</v>
      </c>
      <c r="M8" s="30">
        <v>22.997910028756515</v>
      </c>
      <c r="N8" s="30">
        <v>22.719831572969841</v>
      </c>
      <c r="O8" s="30" t="s">
        <v>151</v>
      </c>
      <c r="P8" s="30" t="s">
        <v>151</v>
      </c>
      <c r="Q8" s="30">
        <v>23.811448641101041</v>
      </c>
      <c r="R8" s="30">
        <v>22.606975595068029</v>
      </c>
      <c r="S8" s="30" t="s">
        <v>151</v>
      </c>
      <c r="T8" s="30" t="s">
        <v>151</v>
      </c>
      <c r="U8" s="30" t="s">
        <v>151</v>
      </c>
      <c r="V8" s="30" t="s">
        <v>151</v>
      </c>
      <c r="W8" s="30">
        <v>22.179137576171446</v>
      </c>
      <c r="X8" s="30" t="s">
        <v>151</v>
      </c>
      <c r="Y8" s="30" t="s">
        <v>151</v>
      </c>
      <c r="Z8" s="30" t="s">
        <v>151</v>
      </c>
      <c r="AA8" s="30" t="s">
        <v>151</v>
      </c>
      <c r="AB8" s="30" t="s">
        <v>151</v>
      </c>
      <c r="AC8" s="30" t="s">
        <v>151</v>
      </c>
      <c r="AD8" s="30" t="s">
        <v>151</v>
      </c>
      <c r="AE8" s="30">
        <v>22.670394299831717</v>
      </c>
      <c r="AF8" s="30" t="s">
        <v>151</v>
      </c>
      <c r="AG8" s="30" t="s">
        <v>151</v>
      </c>
      <c r="AH8" s="30" t="s">
        <v>151</v>
      </c>
      <c r="AI8" s="30" t="s">
        <v>151</v>
      </c>
      <c r="AJ8" s="30" t="s">
        <v>151</v>
      </c>
      <c r="AK8" s="30" t="s">
        <v>151</v>
      </c>
      <c r="AL8" s="30" t="s">
        <v>151</v>
      </c>
      <c r="AM8" s="30" t="s">
        <v>151</v>
      </c>
      <c r="AN8" s="30" t="s">
        <v>151</v>
      </c>
      <c r="AO8" s="30" t="s">
        <v>151</v>
      </c>
      <c r="AP8" s="30" t="s">
        <v>151</v>
      </c>
      <c r="AQ8" s="30" t="s">
        <v>151</v>
      </c>
      <c r="AR8" s="30" t="s">
        <v>151</v>
      </c>
      <c r="AS8" s="30" t="s">
        <v>151</v>
      </c>
      <c r="AT8" s="30" t="s">
        <v>151</v>
      </c>
      <c r="AU8" s="30" t="s">
        <v>151</v>
      </c>
      <c r="AV8" s="30" t="s">
        <v>151</v>
      </c>
      <c r="AW8" s="30" t="s">
        <v>151</v>
      </c>
      <c r="AX8" s="30" t="s">
        <v>151</v>
      </c>
      <c r="AY8" s="30" t="s">
        <v>151</v>
      </c>
      <c r="AZ8" s="30" t="s">
        <v>151</v>
      </c>
      <c r="BA8" s="30" t="s">
        <v>151</v>
      </c>
      <c r="BB8" s="30" t="s">
        <v>151</v>
      </c>
      <c r="BC8" s="30" t="s">
        <v>151</v>
      </c>
      <c r="BD8" s="30">
        <v>21.353978839693124</v>
      </c>
      <c r="BE8" s="30" t="s">
        <v>151</v>
      </c>
      <c r="BF8" s="30">
        <v>20.380280638901329</v>
      </c>
      <c r="BG8" s="30" t="s">
        <v>151</v>
      </c>
      <c r="BH8" s="30" t="s">
        <v>151</v>
      </c>
    </row>
    <row r="9" spans="1:60" customFormat="1" ht="14.4" x14ac:dyDescent="0.3">
      <c r="A9" s="31"/>
      <c r="B9" s="31" t="s">
        <v>148</v>
      </c>
      <c r="C9" s="31" t="s">
        <v>137</v>
      </c>
      <c r="D9" s="30">
        <v>24.277357476375322</v>
      </c>
      <c r="E9" s="30">
        <v>20.710296962565565</v>
      </c>
      <c r="F9" s="30" t="s">
        <v>151</v>
      </c>
      <c r="G9" s="30">
        <v>27.132744971155567</v>
      </c>
      <c r="H9" s="30" t="s">
        <v>151</v>
      </c>
      <c r="I9" s="30" t="s">
        <v>151</v>
      </c>
      <c r="J9" s="30">
        <v>21.684210526315791</v>
      </c>
      <c r="K9" s="30">
        <v>25.697674418604649</v>
      </c>
      <c r="L9" s="30" t="s">
        <v>151</v>
      </c>
      <c r="M9" s="30" t="s">
        <v>151</v>
      </c>
      <c r="N9" s="30">
        <v>22.712941778271368</v>
      </c>
      <c r="O9" s="30" t="s">
        <v>151</v>
      </c>
      <c r="P9" s="30" t="s">
        <v>151</v>
      </c>
      <c r="Q9" s="30">
        <v>26.126747306746953</v>
      </c>
      <c r="R9" s="30">
        <v>23.023538207118456</v>
      </c>
      <c r="S9" s="30" t="s">
        <v>151</v>
      </c>
      <c r="T9" s="30" t="s">
        <v>151</v>
      </c>
      <c r="U9" s="30" t="s">
        <v>151</v>
      </c>
      <c r="V9" s="30" t="s">
        <v>151</v>
      </c>
      <c r="W9" s="30">
        <v>24.544730392156865</v>
      </c>
      <c r="X9" s="30" t="s">
        <v>151</v>
      </c>
      <c r="Y9" s="30" t="s">
        <v>151</v>
      </c>
      <c r="Z9" s="30" t="s">
        <v>151</v>
      </c>
      <c r="AA9" s="30" t="s">
        <v>151</v>
      </c>
      <c r="AB9" s="30" t="s">
        <v>151</v>
      </c>
      <c r="AC9" s="30" t="s">
        <v>151</v>
      </c>
      <c r="AD9" s="30" t="s">
        <v>151</v>
      </c>
      <c r="AE9" s="30">
        <v>24.95822748836633</v>
      </c>
      <c r="AF9" s="30" t="s">
        <v>151</v>
      </c>
      <c r="AG9" s="30" t="s">
        <v>151</v>
      </c>
      <c r="AH9" s="30" t="s">
        <v>151</v>
      </c>
      <c r="AI9" s="30" t="s">
        <v>151</v>
      </c>
      <c r="AJ9" s="30" t="s">
        <v>151</v>
      </c>
      <c r="AK9" s="30" t="s">
        <v>151</v>
      </c>
      <c r="AL9" s="30" t="s">
        <v>151</v>
      </c>
      <c r="AM9" s="30" t="s">
        <v>151</v>
      </c>
      <c r="AN9" s="30" t="s">
        <v>151</v>
      </c>
      <c r="AO9" s="30" t="s">
        <v>151</v>
      </c>
      <c r="AP9" s="30" t="s">
        <v>151</v>
      </c>
      <c r="AQ9" s="30" t="s">
        <v>151</v>
      </c>
      <c r="AR9" s="30" t="s">
        <v>151</v>
      </c>
      <c r="AS9" s="30" t="s">
        <v>151</v>
      </c>
      <c r="AT9" s="30" t="s">
        <v>151</v>
      </c>
      <c r="AU9" s="30" t="s">
        <v>151</v>
      </c>
      <c r="AV9" s="30" t="s">
        <v>151</v>
      </c>
      <c r="AW9" s="30" t="s">
        <v>151</v>
      </c>
      <c r="AX9" s="30" t="s">
        <v>151</v>
      </c>
      <c r="AY9" s="30" t="s">
        <v>151</v>
      </c>
      <c r="AZ9" s="30" t="s">
        <v>151</v>
      </c>
      <c r="BA9" s="30" t="s">
        <v>151</v>
      </c>
      <c r="BB9" s="30" t="s">
        <v>151</v>
      </c>
      <c r="BC9" s="30" t="s">
        <v>151</v>
      </c>
      <c r="BD9" s="30" t="s">
        <v>151</v>
      </c>
      <c r="BE9" s="30" t="s">
        <v>151</v>
      </c>
      <c r="BF9" s="30" t="s">
        <v>151</v>
      </c>
      <c r="BG9" s="30" t="s">
        <v>151</v>
      </c>
      <c r="BH9" s="30" t="s">
        <v>151</v>
      </c>
    </row>
    <row r="10" spans="1:60" customFormat="1" ht="14.4" x14ac:dyDescent="0.3">
      <c r="A10" s="39"/>
      <c r="B10" s="39" t="s">
        <v>149</v>
      </c>
      <c r="C10" s="39" t="s">
        <v>137</v>
      </c>
      <c r="D10" s="40">
        <v>22.658360402846011</v>
      </c>
      <c r="E10" s="40">
        <v>21.616277925296195</v>
      </c>
      <c r="F10" s="40">
        <v>24.455550383833145</v>
      </c>
      <c r="G10" s="40">
        <v>21.64411373351582</v>
      </c>
      <c r="H10" s="40" t="s">
        <v>151</v>
      </c>
      <c r="I10" s="40" t="s">
        <v>151</v>
      </c>
      <c r="J10" s="40">
        <v>21.920321875453933</v>
      </c>
      <c r="K10" s="40">
        <v>23.789885587957446</v>
      </c>
      <c r="L10" s="40" t="s">
        <v>151</v>
      </c>
      <c r="M10" s="40">
        <v>22.997910028756515</v>
      </c>
      <c r="N10" s="40">
        <v>22.73551039169179</v>
      </c>
      <c r="O10" s="40" t="s">
        <v>151</v>
      </c>
      <c r="P10" s="40" t="s">
        <v>151</v>
      </c>
      <c r="Q10" s="40">
        <v>23.396915069945816</v>
      </c>
      <c r="R10" s="40">
        <v>22.583121180756898</v>
      </c>
      <c r="S10" s="40" t="s">
        <v>151</v>
      </c>
      <c r="T10" s="40" t="s">
        <v>151</v>
      </c>
      <c r="U10" s="40" t="s">
        <v>151</v>
      </c>
      <c r="V10" s="40" t="s">
        <v>151</v>
      </c>
      <c r="W10" s="40">
        <v>21.893883127319626</v>
      </c>
      <c r="X10" s="40" t="s">
        <v>151</v>
      </c>
      <c r="Y10" s="40" t="s">
        <v>151</v>
      </c>
      <c r="Z10" s="40" t="s">
        <v>151</v>
      </c>
      <c r="AA10" s="40" t="s">
        <v>151</v>
      </c>
      <c r="AB10" s="40" t="s">
        <v>151</v>
      </c>
      <c r="AC10" s="40" t="s">
        <v>151</v>
      </c>
      <c r="AD10" s="40" t="s">
        <v>151</v>
      </c>
      <c r="AE10" s="40">
        <v>22.550844546639581</v>
      </c>
      <c r="AF10" s="40" t="s">
        <v>151</v>
      </c>
      <c r="AG10" s="40" t="s">
        <v>151</v>
      </c>
      <c r="AH10" s="40" t="s">
        <v>151</v>
      </c>
      <c r="AI10" s="40" t="s">
        <v>151</v>
      </c>
      <c r="AJ10" s="40" t="s">
        <v>151</v>
      </c>
      <c r="AK10" s="40" t="s">
        <v>151</v>
      </c>
      <c r="AL10" s="40" t="s">
        <v>151</v>
      </c>
      <c r="AM10" s="40" t="s">
        <v>151</v>
      </c>
      <c r="AN10" s="40" t="s">
        <v>151</v>
      </c>
      <c r="AO10" s="40" t="s">
        <v>151</v>
      </c>
      <c r="AP10" s="40" t="s">
        <v>151</v>
      </c>
      <c r="AQ10" s="40" t="s">
        <v>151</v>
      </c>
      <c r="AR10" s="40" t="s">
        <v>151</v>
      </c>
      <c r="AS10" s="40" t="s">
        <v>151</v>
      </c>
      <c r="AT10" s="40" t="s">
        <v>151</v>
      </c>
      <c r="AU10" s="40" t="s">
        <v>151</v>
      </c>
      <c r="AV10" s="40" t="s">
        <v>151</v>
      </c>
      <c r="AW10" s="40" t="s">
        <v>151</v>
      </c>
      <c r="AX10" s="40" t="s">
        <v>151</v>
      </c>
      <c r="AY10" s="40" t="s">
        <v>151</v>
      </c>
      <c r="AZ10" s="40" t="s">
        <v>151</v>
      </c>
      <c r="BA10" s="40" t="s">
        <v>151</v>
      </c>
      <c r="BB10" s="40" t="s">
        <v>151</v>
      </c>
      <c r="BC10" s="40" t="s">
        <v>151</v>
      </c>
      <c r="BD10" s="40">
        <v>21.353978839693124</v>
      </c>
      <c r="BE10" s="40" t="s">
        <v>151</v>
      </c>
      <c r="BF10" s="40">
        <v>20.380280638901329</v>
      </c>
      <c r="BG10" s="40" t="s">
        <v>151</v>
      </c>
      <c r="BH10" s="40" t="s">
        <v>151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workbookViewId="0">
      <selection activeCell="K31" sqref="K31"/>
    </sheetView>
  </sheetViews>
  <sheetFormatPr defaultColWidth="9.109375" defaultRowHeight="13.8" x14ac:dyDescent="0.25"/>
  <cols>
    <col min="1" max="1" width="9.109375" style="9"/>
    <col min="2" max="2" width="18.109375" style="9" bestFit="1" customWidth="1"/>
    <col min="3" max="3" width="41" style="9" customWidth="1"/>
    <col min="4" max="4" width="21.5546875" style="9" customWidth="1"/>
    <col min="5" max="16384" width="9.10937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8" t="s">
        <v>105</v>
      </c>
      <c r="B2" s="18"/>
      <c r="C2" s="18"/>
      <c r="D2" s="18"/>
      <c r="E2" s="18"/>
      <c r="F2" s="18"/>
      <c r="G2" s="18"/>
      <c r="H2" s="18"/>
    </row>
    <row r="3" spans="1:62" x14ac:dyDescent="0.25">
      <c r="A3" s="19"/>
      <c r="B3" s="11"/>
      <c r="C3" s="12"/>
      <c r="D3" s="12"/>
      <c r="E3" s="12"/>
      <c r="F3" s="12"/>
      <c r="G3" s="13" t="s">
        <v>103</v>
      </c>
      <c r="H3" s="13"/>
    </row>
    <row r="5" spans="1:62" s="21" customFormat="1" x14ac:dyDescent="0.25">
      <c r="A5" s="49"/>
      <c r="B5" s="49"/>
      <c r="C5" s="49" t="s">
        <v>115</v>
      </c>
      <c r="D5" s="49" t="s">
        <v>116</v>
      </c>
      <c r="E5" s="6"/>
      <c r="F5" s="53" t="s">
        <v>130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s="21" customFormat="1" x14ac:dyDescent="0.25">
      <c r="A6" s="64"/>
      <c r="B6" s="64"/>
      <c r="C6" s="64"/>
      <c r="D6" s="64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5">
        <v>100</v>
      </c>
      <c r="G7" s="35">
        <v>100</v>
      </c>
      <c r="H7" s="35">
        <v>100</v>
      </c>
      <c r="I7" s="35">
        <v>100</v>
      </c>
      <c r="J7" s="35">
        <v>100</v>
      </c>
      <c r="K7" s="35">
        <v>100</v>
      </c>
      <c r="L7" s="35">
        <v>100</v>
      </c>
      <c r="M7" s="35">
        <v>100</v>
      </c>
      <c r="N7" s="35">
        <v>100</v>
      </c>
      <c r="O7" s="35">
        <v>100</v>
      </c>
      <c r="P7" s="35">
        <v>100</v>
      </c>
      <c r="Q7" s="35">
        <v>100</v>
      </c>
      <c r="R7" s="35">
        <v>100</v>
      </c>
      <c r="S7" s="35">
        <v>100</v>
      </c>
      <c r="T7" s="35">
        <v>100</v>
      </c>
      <c r="U7" s="35">
        <v>100</v>
      </c>
      <c r="V7" s="35">
        <v>100</v>
      </c>
      <c r="W7" s="35">
        <v>100</v>
      </c>
      <c r="X7" s="35">
        <v>100</v>
      </c>
      <c r="Y7" s="35">
        <v>100</v>
      </c>
      <c r="Z7" s="35">
        <v>100</v>
      </c>
      <c r="AA7" s="35">
        <v>100</v>
      </c>
      <c r="AB7" s="35">
        <v>100</v>
      </c>
      <c r="AC7" s="35">
        <v>100</v>
      </c>
      <c r="AD7" s="35">
        <v>100</v>
      </c>
      <c r="AE7" s="35">
        <v>100</v>
      </c>
      <c r="AF7" s="35">
        <v>100</v>
      </c>
      <c r="AG7" s="35">
        <v>100</v>
      </c>
      <c r="AH7" s="35">
        <v>100</v>
      </c>
      <c r="AI7" s="35">
        <v>100</v>
      </c>
      <c r="AJ7" s="35">
        <v>100</v>
      </c>
      <c r="AK7" s="35">
        <v>100</v>
      </c>
      <c r="AL7" s="35">
        <v>100</v>
      </c>
      <c r="AM7" s="35">
        <v>100</v>
      </c>
      <c r="AN7" s="35">
        <v>100</v>
      </c>
      <c r="AO7" s="35">
        <v>100</v>
      </c>
      <c r="AP7" s="35">
        <v>100</v>
      </c>
      <c r="AQ7" s="35">
        <v>100</v>
      </c>
      <c r="AR7" s="35">
        <v>100</v>
      </c>
      <c r="AS7" s="35">
        <v>100</v>
      </c>
      <c r="AT7" s="35">
        <v>100</v>
      </c>
      <c r="AU7" s="35">
        <v>100</v>
      </c>
      <c r="AV7" s="35">
        <v>100</v>
      </c>
      <c r="AW7" s="35">
        <v>100</v>
      </c>
      <c r="AX7" s="35">
        <v>100</v>
      </c>
      <c r="AY7" s="35">
        <v>100</v>
      </c>
      <c r="AZ7" s="35">
        <v>100</v>
      </c>
      <c r="BA7" s="35">
        <v>100</v>
      </c>
      <c r="BB7" s="35">
        <v>100</v>
      </c>
      <c r="BC7" s="35">
        <v>100</v>
      </c>
      <c r="BD7" s="35">
        <v>100</v>
      </c>
      <c r="BE7" s="35">
        <v>100</v>
      </c>
      <c r="BF7" s="35">
        <v>100</v>
      </c>
      <c r="BG7" s="35">
        <v>100</v>
      </c>
      <c r="BH7" s="35">
        <v>100</v>
      </c>
      <c r="BI7" s="35">
        <v>100</v>
      </c>
      <c r="BJ7" s="35">
        <v>100</v>
      </c>
    </row>
    <row r="8" spans="1:62" x14ac:dyDescent="0.25">
      <c r="A8" s="15"/>
      <c r="B8" s="15"/>
      <c r="C8" s="15"/>
      <c r="D8" s="15"/>
      <c r="E8" s="15" t="s">
        <v>93</v>
      </c>
      <c r="F8" s="36">
        <v>26.99778549921044</v>
      </c>
      <c r="G8" s="36">
        <v>10.314781252910281</v>
      </c>
      <c r="H8" s="36">
        <v>12.715458982397941</v>
      </c>
      <c r="I8" s="36">
        <v>30.34159244645025</v>
      </c>
      <c r="J8" s="36">
        <v>7.9963895820503605</v>
      </c>
      <c r="K8" s="36">
        <v>17.170378971482041</v>
      </c>
      <c r="L8" s="36">
        <v>13.961615467398554</v>
      </c>
      <c r="M8" s="36">
        <v>18.406175668125513</v>
      </c>
      <c r="N8" s="36">
        <v>55.55713075492276</v>
      </c>
      <c r="O8" s="36">
        <v>37.357857686753661</v>
      </c>
      <c r="P8" s="36">
        <v>41.61131443734368</v>
      </c>
      <c r="Q8" s="36">
        <v>5.2166838927647401</v>
      </c>
      <c r="R8" s="36">
        <v>28.670166163632913</v>
      </c>
      <c r="S8" s="36">
        <v>35.777734625637095</v>
      </c>
      <c r="T8" s="36">
        <v>31.35863238833457</v>
      </c>
      <c r="U8" s="36">
        <v>16.990912302643483</v>
      </c>
      <c r="V8" s="36">
        <v>25.505713913876686</v>
      </c>
      <c r="W8" s="36">
        <v>20.864989711701678</v>
      </c>
      <c r="X8" s="36">
        <v>19.520357754177077</v>
      </c>
      <c r="Y8" s="36">
        <v>34.487806399637876</v>
      </c>
      <c r="Z8" s="36">
        <v>28.927575373124597</v>
      </c>
      <c r="AA8" s="36">
        <v>34.399738058926587</v>
      </c>
      <c r="AB8" s="36">
        <v>33.133666445206309</v>
      </c>
      <c r="AC8" s="36">
        <v>35.483190429103907</v>
      </c>
      <c r="AD8" s="36">
        <v>16.951096946669455</v>
      </c>
      <c r="AE8" s="36">
        <v>24.520197855580818</v>
      </c>
      <c r="AF8" s="36">
        <v>29.99101524633009</v>
      </c>
      <c r="AG8" s="36">
        <v>29.122924045989844</v>
      </c>
      <c r="AH8" s="36">
        <v>32.860161225643637</v>
      </c>
      <c r="AI8" s="36">
        <v>42.92115015648146</v>
      </c>
      <c r="AJ8" s="36">
        <v>22.399712875342001</v>
      </c>
      <c r="AK8" s="36">
        <v>25.836701069045489</v>
      </c>
      <c r="AL8" s="36">
        <v>18.063550773039736</v>
      </c>
      <c r="AM8" s="36">
        <v>41.080106504864212</v>
      </c>
      <c r="AN8" s="36">
        <v>50.093887476793569</v>
      </c>
      <c r="AO8" s="36">
        <v>33.883539671728414</v>
      </c>
      <c r="AP8" s="36">
        <v>27.408759501267014</v>
      </c>
      <c r="AQ8" s="36">
        <v>41.61129677273837</v>
      </c>
      <c r="AR8" s="36">
        <v>26.764551884862296</v>
      </c>
      <c r="AS8" s="36">
        <v>45.795479155981631</v>
      </c>
      <c r="AT8" s="36">
        <v>28.784590347613509</v>
      </c>
      <c r="AU8" s="36">
        <v>29.139823692845518</v>
      </c>
      <c r="AV8" s="36">
        <v>53.245531440192721</v>
      </c>
      <c r="AW8" s="36">
        <v>42.297872800713087</v>
      </c>
      <c r="AX8" s="36">
        <v>32.806169941932069</v>
      </c>
      <c r="AY8" s="36">
        <v>42.557766588001776</v>
      </c>
      <c r="AZ8" s="36">
        <v>32.898510727627659</v>
      </c>
      <c r="BA8" s="36">
        <v>42.004732445893858</v>
      </c>
      <c r="BB8" s="36">
        <v>44.41244215863167</v>
      </c>
      <c r="BC8" s="36">
        <v>17.510119874188298</v>
      </c>
      <c r="BD8" s="36">
        <v>23.889459900227362</v>
      </c>
      <c r="BE8" s="36">
        <v>19.545447577533086</v>
      </c>
      <c r="BF8" s="36">
        <v>28.789849766236522</v>
      </c>
      <c r="BG8" s="36">
        <v>26.062963741060333</v>
      </c>
      <c r="BH8" s="36">
        <v>29.391577594832338</v>
      </c>
      <c r="BI8" s="36">
        <v>17.984852550186602</v>
      </c>
      <c r="BJ8" s="36" t="s">
        <v>151</v>
      </c>
    </row>
    <row r="9" spans="1:62" x14ac:dyDescent="0.25">
      <c r="A9" s="15"/>
      <c r="B9" s="15"/>
      <c r="C9" s="15"/>
      <c r="D9" s="15"/>
      <c r="E9" s="15" t="s">
        <v>94</v>
      </c>
      <c r="F9" s="36">
        <v>73.002214500811249</v>
      </c>
      <c r="G9" s="36">
        <v>89.685218747090815</v>
      </c>
      <c r="H9" s="36">
        <v>87.284541017605662</v>
      </c>
      <c r="I9" s="36">
        <v>69.658407553545828</v>
      </c>
      <c r="J9" s="36">
        <v>92.003610417947385</v>
      </c>
      <c r="K9" s="36">
        <v>82.829621028523036</v>
      </c>
      <c r="L9" s="36">
        <v>86.038384532606131</v>
      </c>
      <c r="M9" s="36">
        <v>81.593824331873591</v>
      </c>
      <c r="N9" s="36">
        <v>44.442869245064074</v>
      </c>
      <c r="O9" s="36">
        <v>62.642142313253999</v>
      </c>
      <c r="P9" s="36">
        <v>58.388685562671022</v>
      </c>
      <c r="Q9" s="36">
        <v>94.783316107235251</v>
      </c>
      <c r="R9" s="36">
        <v>71.329833836366689</v>
      </c>
      <c r="S9" s="36">
        <v>64.222265374365278</v>
      </c>
      <c r="T9" s="36">
        <v>68.641367611666226</v>
      </c>
      <c r="U9" s="36">
        <v>83.009087697355227</v>
      </c>
      <c r="V9" s="36">
        <v>74.494286086124248</v>
      </c>
      <c r="W9" s="36">
        <v>79.135010288294964</v>
      </c>
      <c r="X9" s="36">
        <v>80.479642245822419</v>
      </c>
      <c r="Y9" s="36">
        <v>65.512193600364824</v>
      </c>
      <c r="Z9" s="36">
        <v>71.072424626874565</v>
      </c>
      <c r="AA9" s="36">
        <v>65.600261941077846</v>
      </c>
      <c r="AB9" s="36">
        <v>66.866333554795432</v>
      </c>
      <c r="AC9" s="36">
        <v>64.516809570898374</v>
      </c>
      <c r="AD9" s="36">
        <v>83.0489030533288</v>
      </c>
      <c r="AE9" s="36">
        <v>75.479802144420418</v>
      </c>
      <c r="AF9" s="36">
        <v>70.008984753672365</v>
      </c>
      <c r="AG9" s="36">
        <v>70.877075954010593</v>
      </c>
      <c r="AH9" s="36">
        <v>67.139838774356761</v>
      </c>
      <c r="AI9" s="36">
        <v>57.07884984351314</v>
      </c>
      <c r="AJ9" s="36">
        <v>77.600287124658678</v>
      </c>
      <c r="AK9" s="36">
        <v>74.163298930952877</v>
      </c>
      <c r="AL9" s="36">
        <v>81.936449226960548</v>
      </c>
      <c r="AM9" s="36">
        <v>58.919893495136293</v>
      </c>
      <c r="AN9" s="36">
        <v>49.906112523205614</v>
      </c>
      <c r="AO9" s="36">
        <v>66.116460328271614</v>
      </c>
      <c r="AP9" s="36">
        <v>72.591240498733811</v>
      </c>
      <c r="AQ9" s="36">
        <v>58.388703227262248</v>
      </c>
      <c r="AR9" s="36">
        <v>73.235448115137416</v>
      </c>
      <c r="AS9" s="36">
        <v>54.204520844018489</v>
      </c>
      <c r="AT9" s="36">
        <v>71.215409652386526</v>
      </c>
      <c r="AU9" s="36">
        <v>70.860176307154049</v>
      </c>
      <c r="AV9" s="36">
        <v>46.75446855980686</v>
      </c>
      <c r="AW9" s="36">
        <v>57.702127199287929</v>
      </c>
      <c r="AX9" s="36">
        <v>67.193830058068741</v>
      </c>
      <c r="AY9" s="36">
        <v>57.442233411997591</v>
      </c>
      <c r="AZ9" s="36">
        <v>67.101489272373044</v>
      </c>
      <c r="BA9" s="36">
        <v>57.995267554106057</v>
      </c>
      <c r="BB9" s="36">
        <v>55.587557841369474</v>
      </c>
      <c r="BC9" s="36">
        <v>82.489880125812007</v>
      </c>
      <c r="BD9" s="36">
        <v>76.110540099772663</v>
      </c>
      <c r="BE9" s="36">
        <v>80.454552422466833</v>
      </c>
      <c r="BF9" s="36">
        <v>71.210150233763386</v>
      </c>
      <c r="BG9" s="36">
        <v>73.937036258939798</v>
      </c>
      <c r="BH9" s="36">
        <v>70.608422405167687</v>
      </c>
      <c r="BI9" s="36">
        <v>82.015147449813384</v>
      </c>
      <c r="BJ9" s="36" t="s">
        <v>151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5">
        <v>100</v>
      </c>
      <c r="G10" s="35">
        <v>100</v>
      </c>
      <c r="H10" s="35">
        <v>100</v>
      </c>
      <c r="I10" s="35">
        <v>100</v>
      </c>
      <c r="J10" s="35">
        <v>100</v>
      </c>
      <c r="K10" s="35">
        <v>100</v>
      </c>
      <c r="L10" s="35">
        <v>100</v>
      </c>
      <c r="M10" s="35">
        <v>100</v>
      </c>
      <c r="N10" s="35">
        <v>100</v>
      </c>
      <c r="O10" s="35">
        <v>100</v>
      </c>
      <c r="P10" s="35">
        <v>100</v>
      </c>
      <c r="Q10" s="35">
        <v>100</v>
      </c>
      <c r="R10" s="35">
        <v>100</v>
      </c>
      <c r="S10" s="35">
        <v>100</v>
      </c>
      <c r="T10" s="35">
        <v>100</v>
      </c>
      <c r="U10" s="35">
        <v>100</v>
      </c>
      <c r="V10" s="35">
        <v>100</v>
      </c>
      <c r="W10" s="35">
        <v>100</v>
      </c>
      <c r="X10" s="35">
        <v>100</v>
      </c>
      <c r="Y10" s="35">
        <v>100</v>
      </c>
      <c r="Z10" s="35">
        <v>100</v>
      </c>
      <c r="AA10" s="35">
        <v>100</v>
      </c>
      <c r="AB10" s="35">
        <v>100</v>
      </c>
      <c r="AC10" s="35">
        <v>100</v>
      </c>
      <c r="AD10" s="35">
        <v>100</v>
      </c>
      <c r="AE10" s="35">
        <v>100</v>
      </c>
      <c r="AF10" s="35">
        <v>100</v>
      </c>
      <c r="AG10" s="35">
        <v>100</v>
      </c>
      <c r="AH10" s="35">
        <v>100</v>
      </c>
      <c r="AI10" s="35">
        <v>100</v>
      </c>
      <c r="AJ10" s="35">
        <v>100</v>
      </c>
      <c r="AK10" s="35">
        <v>100</v>
      </c>
      <c r="AL10" s="35">
        <v>100</v>
      </c>
      <c r="AM10" s="35">
        <v>100</v>
      </c>
      <c r="AN10" s="35">
        <v>100</v>
      </c>
      <c r="AO10" s="35">
        <v>100</v>
      </c>
      <c r="AP10" s="35">
        <v>100</v>
      </c>
      <c r="AQ10" s="35">
        <v>100</v>
      </c>
      <c r="AR10" s="35">
        <v>100</v>
      </c>
      <c r="AS10" s="35">
        <v>100</v>
      </c>
      <c r="AT10" s="35">
        <v>100</v>
      </c>
      <c r="AU10" s="35">
        <v>100</v>
      </c>
      <c r="AV10" s="35">
        <v>100</v>
      </c>
      <c r="AW10" s="35">
        <v>100</v>
      </c>
      <c r="AX10" s="35">
        <v>100</v>
      </c>
      <c r="AY10" s="35">
        <v>100</v>
      </c>
      <c r="AZ10" s="35">
        <v>100</v>
      </c>
      <c r="BA10" s="35">
        <v>100</v>
      </c>
      <c r="BB10" s="35">
        <v>100</v>
      </c>
      <c r="BC10" s="35">
        <v>100</v>
      </c>
      <c r="BD10" s="35">
        <v>100</v>
      </c>
      <c r="BE10" s="35">
        <v>100</v>
      </c>
      <c r="BF10" s="35">
        <v>100</v>
      </c>
      <c r="BG10" s="35">
        <v>100</v>
      </c>
      <c r="BH10" s="35">
        <v>100</v>
      </c>
      <c r="BI10" s="35">
        <v>100</v>
      </c>
      <c r="BJ10" s="35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6">
        <v>29.135124421164647</v>
      </c>
      <c r="G11" s="36">
        <v>13.056453222913335</v>
      </c>
      <c r="H11" s="36">
        <v>13.924590799124546</v>
      </c>
      <c r="I11" s="36">
        <v>22.978178746806773</v>
      </c>
      <c r="J11" s="36">
        <v>0</v>
      </c>
      <c r="K11" s="36">
        <v>54.360956752838852</v>
      </c>
      <c r="L11" s="36">
        <v>19.246924092183306</v>
      </c>
      <c r="M11" s="36">
        <v>20.522056337147159</v>
      </c>
      <c r="N11" s="36">
        <v>0</v>
      </c>
      <c r="O11" s="36">
        <v>25.171635422463435</v>
      </c>
      <c r="P11" s="36">
        <v>41.25244440004758</v>
      </c>
      <c r="Q11" s="36">
        <v>0</v>
      </c>
      <c r="R11" s="36">
        <v>12.940113843469984</v>
      </c>
      <c r="S11" s="36">
        <v>21.656279126481223</v>
      </c>
      <c r="T11" s="36">
        <v>32.180654566889196</v>
      </c>
      <c r="U11" s="36">
        <v>20.522934220762092</v>
      </c>
      <c r="V11" s="36">
        <v>29.411764705882351</v>
      </c>
      <c r="W11" s="36" t="s">
        <v>151</v>
      </c>
      <c r="X11" s="36">
        <v>0</v>
      </c>
      <c r="Y11" s="36">
        <v>40.767893642796516</v>
      </c>
      <c r="Z11" s="36">
        <v>70.909090909090907</v>
      </c>
      <c r="AA11" s="36" t="s">
        <v>151</v>
      </c>
      <c r="AB11" s="36">
        <v>0</v>
      </c>
      <c r="AC11" s="36">
        <v>60.689389933176294</v>
      </c>
      <c r="AD11" s="36">
        <v>7.5281487502416473</v>
      </c>
      <c r="AE11" s="36">
        <v>0</v>
      </c>
      <c r="AF11" s="36">
        <v>14.285714285714285</v>
      </c>
      <c r="AG11" s="36">
        <v>29.648984515763892</v>
      </c>
      <c r="AH11" s="36" t="s">
        <v>151</v>
      </c>
      <c r="AI11" s="36">
        <v>39.945369621082165</v>
      </c>
      <c r="AJ11" s="36">
        <v>11.525375660958943</v>
      </c>
      <c r="AK11" s="36">
        <v>0</v>
      </c>
      <c r="AL11" s="36">
        <v>0</v>
      </c>
      <c r="AM11" s="36" t="s">
        <v>151</v>
      </c>
      <c r="AN11" s="36" t="s">
        <v>151</v>
      </c>
      <c r="AO11" s="36" t="s">
        <v>151</v>
      </c>
      <c r="AP11" s="36" t="s">
        <v>151</v>
      </c>
      <c r="AQ11" s="36">
        <v>0</v>
      </c>
      <c r="AR11" s="36">
        <v>0</v>
      </c>
      <c r="AS11" s="36" t="s">
        <v>151</v>
      </c>
      <c r="AT11" s="36" t="s">
        <v>151</v>
      </c>
      <c r="AU11" s="36" t="s">
        <v>151</v>
      </c>
      <c r="AV11" s="36" t="s">
        <v>151</v>
      </c>
      <c r="AW11" s="36" t="s">
        <v>151</v>
      </c>
      <c r="AX11" s="36">
        <v>0</v>
      </c>
      <c r="AY11" s="36" t="s">
        <v>151</v>
      </c>
      <c r="AZ11" s="36">
        <v>0</v>
      </c>
      <c r="BA11" s="36" t="s">
        <v>151</v>
      </c>
      <c r="BB11" s="36" t="s">
        <v>151</v>
      </c>
      <c r="BC11" s="36" t="s">
        <v>151</v>
      </c>
      <c r="BD11" s="36" t="s">
        <v>151</v>
      </c>
      <c r="BE11" s="36" t="s">
        <v>151</v>
      </c>
      <c r="BF11" s="36">
        <v>28.789849766236522</v>
      </c>
      <c r="BG11" s="36">
        <v>0</v>
      </c>
      <c r="BH11" s="36">
        <v>29.391577594832338</v>
      </c>
      <c r="BI11" s="36">
        <v>0</v>
      </c>
      <c r="BJ11" s="36" t="s">
        <v>151</v>
      </c>
    </row>
    <row r="12" spans="1:62" x14ac:dyDescent="0.25">
      <c r="A12" s="15"/>
      <c r="B12" s="15"/>
      <c r="C12" s="15"/>
      <c r="D12" s="15"/>
      <c r="E12" s="15" t="s">
        <v>94</v>
      </c>
      <c r="F12" s="36">
        <v>70.864875578832709</v>
      </c>
      <c r="G12" s="36">
        <v>86.943546777086709</v>
      </c>
      <c r="H12" s="36">
        <v>86.075409200875669</v>
      </c>
      <c r="I12" s="36">
        <v>77.021821253193252</v>
      </c>
      <c r="J12" s="36">
        <v>100</v>
      </c>
      <c r="K12" s="36">
        <v>45.639043247161155</v>
      </c>
      <c r="L12" s="36">
        <v>80.75307590781614</v>
      </c>
      <c r="M12" s="36">
        <v>79.47794366285278</v>
      </c>
      <c r="N12" s="36">
        <v>100</v>
      </c>
      <c r="O12" s="36">
        <v>74.828364577536618</v>
      </c>
      <c r="P12" s="36">
        <v>58.747555599951625</v>
      </c>
      <c r="Q12" s="36">
        <v>100</v>
      </c>
      <c r="R12" s="36">
        <v>87.059886156530027</v>
      </c>
      <c r="S12" s="36">
        <v>78.343720873518166</v>
      </c>
      <c r="T12" s="36">
        <v>67.819345433112503</v>
      </c>
      <c r="U12" s="36">
        <v>79.477065779237947</v>
      </c>
      <c r="V12" s="36">
        <v>70.588235294117638</v>
      </c>
      <c r="W12" s="36" t="s">
        <v>151</v>
      </c>
      <c r="X12" s="36">
        <v>100.00000000000001</v>
      </c>
      <c r="Y12" s="36">
        <v>59.232106357203513</v>
      </c>
      <c r="Z12" s="36">
        <v>29.09090909090909</v>
      </c>
      <c r="AA12" s="36" t="s">
        <v>151</v>
      </c>
      <c r="AB12" s="36">
        <v>99.999999999999986</v>
      </c>
      <c r="AC12" s="36">
        <v>39.310610066823713</v>
      </c>
      <c r="AD12" s="36">
        <v>92.471851249758387</v>
      </c>
      <c r="AE12" s="36">
        <v>100</v>
      </c>
      <c r="AF12" s="36">
        <v>85.714285714285708</v>
      </c>
      <c r="AG12" s="36">
        <v>70.351015484236541</v>
      </c>
      <c r="AH12" s="36" t="s">
        <v>151</v>
      </c>
      <c r="AI12" s="36">
        <v>60.054630378917849</v>
      </c>
      <c r="AJ12" s="36">
        <v>88.474624339041043</v>
      </c>
      <c r="AK12" s="36">
        <v>100</v>
      </c>
      <c r="AL12" s="36">
        <v>100</v>
      </c>
      <c r="AM12" s="36" t="s">
        <v>151</v>
      </c>
      <c r="AN12" s="36" t="s">
        <v>151</v>
      </c>
      <c r="AO12" s="36" t="s">
        <v>151</v>
      </c>
      <c r="AP12" s="36" t="s">
        <v>151</v>
      </c>
      <c r="AQ12" s="36">
        <v>100</v>
      </c>
      <c r="AR12" s="36">
        <v>100</v>
      </c>
      <c r="AS12" s="36" t="s">
        <v>151</v>
      </c>
      <c r="AT12" s="36" t="s">
        <v>151</v>
      </c>
      <c r="AU12" s="36" t="s">
        <v>151</v>
      </c>
      <c r="AV12" s="36" t="s">
        <v>151</v>
      </c>
      <c r="AW12" s="36" t="s">
        <v>151</v>
      </c>
      <c r="AX12" s="36">
        <v>100</v>
      </c>
      <c r="AY12" s="36" t="s">
        <v>151</v>
      </c>
      <c r="AZ12" s="36">
        <v>100</v>
      </c>
      <c r="BA12" s="36" t="s">
        <v>151</v>
      </c>
      <c r="BB12" s="36" t="s">
        <v>151</v>
      </c>
      <c r="BC12" s="36" t="s">
        <v>151</v>
      </c>
      <c r="BD12" s="36" t="s">
        <v>151</v>
      </c>
      <c r="BE12" s="36" t="s">
        <v>151</v>
      </c>
      <c r="BF12" s="36">
        <v>71.210150233763386</v>
      </c>
      <c r="BG12" s="36">
        <v>100</v>
      </c>
      <c r="BH12" s="36">
        <v>70.608422405167687</v>
      </c>
      <c r="BI12" s="36">
        <v>100</v>
      </c>
      <c r="BJ12" s="36" t="s">
        <v>151</v>
      </c>
    </row>
    <row r="13" spans="1:62" x14ac:dyDescent="0.25">
      <c r="A13" s="15"/>
      <c r="B13" s="15"/>
      <c r="C13" s="15" t="s">
        <v>136</v>
      </c>
      <c r="D13" s="15" t="s">
        <v>138</v>
      </c>
      <c r="E13" s="15" t="s">
        <v>118</v>
      </c>
      <c r="F13" s="35">
        <v>100</v>
      </c>
      <c r="G13" s="35">
        <v>100</v>
      </c>
      <c r="H13" s="35">
        <v>100</v>
      </c>
      <c r="I13" s="35">
        <v>100</v>
      </c>
      <c r="J13" s="35">
        <v>100</v>
      </c>
      <c r="K13" s="35">
        <v>100</v>
      </c>
      <c r="L13" s="35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35">
        <v>100</v>
      </c>
      <c r="T13" s="35">
        <v>100</v>
      </c>
      <c r="U13" s="35">
        <v>100</v>
      </c>
      <c r="V13" s="35">
        <v>100</v>
      </c>
      <c r="W13" s="35">
        <v>100</v>
      </c>
      <c r="X13" s="35">
        <v>100</v>
      </c>
      <c r="Y13" s="35">
        <v>100</v>
      </c>
      <c r="Z13" s="35">
        <v>100</v>
      </c>
      <c r="AA13" s="35">
        <v>100</v>
      </c>
      <c r="AB13" s="35">
        <v>100</v>
      </c>
      <c r="AC13" s="35">
        <v>100</v>
      </c>
      <c r="AD13" s="35">
        <v>100</v>
      </c>
      <c r="AE13" s="35">
        <v>100</v>
      </c>
      <c r="AF13" s="35">
        <v>100</v>
      </c>
      <c r="AG13" s="35">
        <v>100</v>
      </c>
      <c r="AH13" s="35">
        <v>100</v>
      </c>
      <c r="AI13" s="35">
        <v>100</v>
      </c>
      <c r="AJ13" s="35">
        <v>100</v>
      </c>
      <c r="AK13" s="35">
        <v>100</v>
      </c>
      <c r="AL13" s="35">
        <v>100</v>
      </c>
      <c r="AM13" s="35">
        <v>100</v>
      </c>
      <c r="AN13" s="35">
        <v>100</v>
      </c>
      <c r="AO13" s="35">
        <v>100</v>
      </c>
      <c r="AP13" s="35">
        <v>100</v>
      </c>
      <c r="AQ13" s="35">
        <v>100</v>
      </c>
      <c r="AR13" s="35">
        <v>100</v>
      </c>
      <c r="AS13" s="35">
        <v>100</v>
      </c>
      <c r="AT13" s="35">
        <v>100</v>
      </c>
      <c r="AU13" s="35">
        <v>100</v>
      </c>
      <c r="AV13" s="35">
        <v>100</v>
      </c>
      <c r="AW13" s="35">
        <v>100</v>
      </c>
      <c r="AX13" s="35">
        <v>100</v>
      </c>
      <c r="AY13" s="35">
        <v>100</v>
      </c>
      <c r="AZ13" s="35">
        <v>100</v>
      </c>
      <c r="BA13" s="35">
        <v>100</v>
      </c>
      <c r="BB13" s="35">
        <v>100</v>
      </c>
      <c r="BC13" s="35">
        <v>100</v>
      </c>
      <c r="BD13" s="35">
        <v>100</v>
      </c>
      <c r="BE13" s="35">
        <v>100</v>
      </c>
      <c r="BF13" s="35">
        <v>100</v>
      </c>
      <c r="BG13" s="35">
        <v>100</v>
      </c>
      <c r="BH13" s="35">
        <v>100</v>
      </c>
      <c r="BI13" s="35">
        <v>100</v>
      </c>
      <c r="BJ13" s="35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6">
        <v>21.568348463977514</v>
      </c>
      <c r="G14" s="36">
        <v>13.879532851192151</v>
      </c>
      <c r="H14" s="36">
        <v>0</v>
      </c>
      <c r="I14" s="36">
        <v>0</v>
      </c>
      <c r="J14" s="36" t="s">
        <v>151</v>
      </c>
      <c r="K14" s="36">
        <v>100</v>
      </c>
      <c r="L14" s="36">
        <v>0</v>
      </c>
      <c r="M14" s="36">
        <v>0</v>
      </c>
      <c r="N14" s="36" t="s">
        <v>151</v>
      </c>
      <c r="O14" s="36" t="s">
        <v>151</v>
      </c>
      <c r="P14" s="36">
        <v>35.99912185748336</v>
      </c>
      <c r="Q14" s="36" t="s">
        <v>151</v>
      </c>
      <c r="R14" s="36">
        <v>0</v>
      </c>
      <c r="S14" s="36">
        <v>18.87926653154069</v>
      </c>
      <c r="T14" s="36">
        <v>9.6318470632771014</v>
      </c>
      <c r="U14" s="36" t="s">
        <v>151</v>
      </c>
      <c r="V14" s="36" t="s">
        <v>151</v>
      </c>
      <c r="W14" s="36" t="s">
        <v>151</v>
      </c>
      <c r="X14" s="36" t="s">
        <v>151</v>
      </c>
      <c r="Y14" s="36">
        <v>5.1862918223103831</v>
      </c>
      <c r="Z14" s="36" t="s">
        <v>151</v>
      </c>
      <c r="AA14" s="36" t="s">
        <v>151</v>
      </c>
      <c r="AB14" s="36" t="s">
        <v>151</v>
      </c>
      <c r="AC14" s="36" t="s">
        <v>151</v>
      </c>
      <c r="AD14" s="36" t="s">
        <v>151</v>
      </c>
      <c r="AE14" s="36" t="s">
        <v>151</v>
      </c>
      <c r="AF14" s="36" t="s">
        <v>151</v>
      </c>
      <c r="AG14" s="36">
        <v>14.818224767419501</v>
      </c>
      <c r="AH14" s="36" t="s">
        <v>151</v>
      </c>
      <c r="AI14" s="36" t="s">
        <v>151</v>
      </c>
      <c r="AJ14" s="36" t="s">
        <v>151</v>
      </c>
      <c r="AK14" s="36" t="s">
        <v>151</v>
      </c>
      <c r="AL14" s="36" t="s">
        <v>151</v>
      </c>
      <c r="AM14" s="36" t="s">
        <v>151</v>
      </c>
      <c r="AN14" s="36" t="s">
        <v>151</v>
      </c>
      <c r="AO14" s="36" t="s">
        <v>151</v>
      </c>
      <c r="AP14" s="36" t="s">
        <v>151</v>
      </c>
      <c r="AQ14" s="36">
        <v>0</v>
      </c>
      <c r="AR14" s="36" t="s">
        <v>151</v>
      </c>
      <c r="AS14" s="36" t="s">
        <v>151</v>
      </c>
      <c r="AT14" s="36" t="s">
        <v>151</v>
      </c>
      <c r="AU14" s="36" t="s">
        <v>151</v>
      </c>
      <c r="AV14" s="36" t="s">
        <v>151</v>
      </c>
      <c r="AW14" s="36" t="s">
        <v>151</v>
      </c>
      <c r="AX14" s="36" t="s">
        <v>151</v>
      </c>
      <c r="AY14" s="36" t="s">
        <v>151</v>
      </c>
      <c r="AZ14" s="36" t="s">
        <v>151</v>
      </c>
      <c r="BA14" s="36" t="s">
        <v>151</v>
      </c>
      <c r="BB14" s="36" t="s">
        <v>151</v>
      </c>
      <c r="BC14" s="36" t="s">
        <v>151</v>
      </c>
      <c r="BD14" s="36" t="s">
        <v>151</v>
      </c>
      <c r="BE14" s="36" t="s">
        <v>151</v>
      </c>
      <c r="BF14" s="36" t="s">
        <v>151</v>
      </c>
      <c r="BG14" s="36" t="s">
        <v>151</v>
      </c>
      <c r="BH14" s="36">
        <v>0</v>
      </c>
      <c r="BI14" s="36" t="s">
        <v>151</v>
      </c>
      <c r="BJ14" s="36" t="s">
        <v>151</v>
      </c>
    </row>
    <row r="15" spans="1:62" x14ac:dyDescent="0.25">
      <c r="A15" s="15"/>
      <c r="B15" s="15"/>
      <c r="C15" s="15"/>
      <c r="D15" s="15"/>
      <c r="E15" s="15" t="s">
        <v>94</v>
      </c>
      <c r="F15" s="36">
        <v>78.431651536022741</v>
      </c>
      <c r="G15" s="36">
        <v>86.120467148807876</v>
      </c>
      <c r="H15" s="36">
        <v>100</v>
      </c>
      <c r="I15" s="36">
        <v>100</v>
      </c>
      <c r="J15" s="36" t="s">
        <v>151</v>
      </c>
      <c r="K15" s="36">
        <v>0</v>
      </c>
      <c r="L15" s="36">
        <v>99.999999999999986</v>
      </c>
      <c r="M15" s="36">
        <v>100</v>
      </c>
      <c r="N15" s="36" t="s">
        <v>151</v>
      </c>
      <c r="O15" s="36" t="s">
        <v>151</v>
      </c>
      <c r="P15" s="36">
        <v>64.000878142517124</v>
      </c>
      <c r="Q15" s="36" t="s">
        <v>151</v>
      </c>
      <c r="R15" s="36">
        <v>100</v>
      </c>
      <c r="S15" s="36">
        <v>81.120733468459036</v>
      </c>
      <c r="T15" s="36">
        <v>90.368152936722694</v>
      </c>
      <c r="U15" s="36" t="s">
        <v>151</v>
      </c>
      <c r="V15" s="36" t="s">
        <v>151</v>
      </c>
      <c r="W15" s="36" t="s">
        <v>151</v>
      </c>
      <c r="X15" s="36" t="s">
        <v>151</v>
      </c>
      <c r="Y15" s="36">
        <v>94.813708177689605</v>
      </c>
      <c r="Z15" s="36" t="s">
        <v>151</v>
      </c>
      <c r="AA15" s="36" t="s">
        <v>151</v>
      </c>
      <c r="AB15" s="36" t="s">
        <v>151</v>
      </c>
      <c r="AC15" s="36" t="s">
        <v>151</v>
      </c>
      <c r="AD15" s="36" t="s">
        <v>151</v>
      </c>
      <c r="AE15" s="36" t="s">
        <v>151</v>
      </c>
      <c r="AF15" s="36" t="s">
        <v>151</v>
      </c>
      <c r="AG15" s="36">
        <v>85.181775232580506</v>
      </c>
      <c r="AH15" s="36" t="s">
        <v>151</v>
      </c>
      <c r="AI15" s="36" t="s">
        <v>151</v>
      </c>
      <c r="AJ15" s="36" t="s">
        <v>151</v>
      </c>
      <c r="AK15" s="36" t="s">
        <v>151</v>
      </c>
      <c r="AL15" s="36" t="s">
        <v>151</v>
      </c>
      <c r="AM15" s="36" t="s">
        <v>151</v>
      </c>
      <c r="AN15" s="36" t="s">
        <v>151</v>
      </c>
      <c r="AO15" s="36" t="s">
        <v>151</v>
      </c>
      <c r="AP15" s="36" t="s">
        <v>151</v>
      </c>
      <c r="AQ15" s="36">
        <v>100</v>
      </c>
      <c r="AR15" s="36" t="s">
        <v>151</v>
      </c>
      <c r="AS15" s="36" t="s">
        <v>151</v>
      </c>
      <c r="AT15" s="36" t="s">
        <v>151</v>
      </c>
      <c r="AU15" s="36" t="s">
        <v>151</v>
      </c>
      <c r="AV15" s="36" t="s">
        <v>151</v>
      </c>
      <c r="AW15" s="36" t="s">
        <v>151</v>
      </c>
      <c r="AX15" s="36" t="s">
        <v>151</v>
      </c>
      <c r="AY15" s="36" t="s">
        <v>151</v>
      </c>
      <c r="AZ15" s="36" t="s">
        <v>151</v>
      </c>
      <c r="BA15" s="36" t="s">
        <v>151</v>
      </c>
      <c r="BB15" s="36" t="s">
        <v>151</v>
      </c>
      <c r="BC15" s="36" t="s">
        <v>151</v>
      </c>
      <c r="BD15" s="36" t="s">
        <v>151</v>
      </c>
      <c r="BE15" s="36" t="s">
        <v>151</v>
      </c>
      <c r="BF15" s="36" t="s">
        <v>151</v>
      </c>
      <c r="BG15" s="36" t="s">
        <v>151</v>
      </c>
      <c r="BH15" s="36">
        <v>100</v>
      </c>
      <c r="BI15" s="36" t="s">
        <v>151</v>
      </c>
      <c r="BJ15" s="36" t="s">
        <v>151</v>
      </c>
    </row>
    <row r="16" spans="1:62" x14ac:dyDescent="0.25">
      <c r="A16" s="15"/>
      <c r="B16" s="15"/>
      <c r="C16" s="15" t="s">
        <v>136</v>
      </c>
      <c r="D16" s="15" t="s">
        <v>139</v>
      </c>
      <c r="E16" s="15" t="s">
        <v>118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  <c r="M16" s="35">
        <v>100</v>
      </c>
      <c r="N16" s="35">
        <v>100</v>
      </c>
      <c r="O16" s="35">
        <v>100</v>
      </c>
      <c r="P16" s="35">
        <v>100</v>
      </c>
      <c r="Q16" s="35">
        <v>100</v>
      </c>
      <c r="R16" s="35">
        <v>100</v>
      </c>
      <c r="S16" s="35">
        <v>100</v>
      </c>
      <c r="T16" s="35">
        <v>100</v>
      </c>
      <c r="U16" s="35">
        <v>100</v>
      </c>
      <c r="V16" s="35">
        <v>100</v>
      </c>
      <c r="W16" s="35">
        <v>100</v>
      </c>
      <c r="X16" s="35">
        <v>100</v>
      </c>
      <c r="Y16" s="35">
        <v>100</v>
      </c>
      <c r="Z16" s="35">
        <v>100</v>
      </c>
      <c r="AA16" s="35">
        <v>100</v>
      </c>
      <c r="AB16" s="35">
        <v>100</v>
      </c>
      <c r="AC16" s="35">
        <v>100</v>
      </c>
      <c r="AD16" s="35">
        <v>100</v>
      </c>
      <c r="AE16" s="35">
        <v>100</v>
      </c>
      <c r="AF16" s="35">
        <v>100</v>
      </c>
      <c r="AG16" s="35">
        <v>100</v>
      </c>
      <c r="AH16" s="35">
        <v>100</v>
      </c>
      <c r="AI16" s="35">
        <v>100</v>
      </c>
      <c r="AJ16" s="35">
        <v>100</v>
      </c>
      <c r="AK16" s="35">
        <v>100</v>
      </c>
      <c r="AL16" s="35">
        <v>100</v>
      </c>
      <c r="AM16" s="35">
        <v>100</v>
      </c>
      <c r="AN16" s="35">
        <v>100</v>
      </c>
      <c r="AO16" s="35">
        <v>100</v>
      </c>
      <c r="AP16" s="35">
        <v>100</v>
      </c>
      <c r="AQ16" s="35">
        <v>100</v>
      </c>
      <c r="AR16" s="35">
        <v>100</v>
      </c>
      <c r="AS16" s="35">
        <v>100</v>
      </c>
      <c r="AT16" s="35">
        <v>100</v>
      </c>
      <c r="AU16" s="35">
        <v>100</v>
      </c>
      <c r="AV16" s="35">
        <v>100</v>
      </c>
      <c r="AW16" s="35">
        <v>100</v>
      </c>
      <c r="AX16" s="35">
        <v>100</v>
      </c>
      <c r="AY16" s="35">
        <v>100</v>
      </c>
      <c r="AZ16" s="35">
        <v>100</v>
      </c>
      <c r="BA16" s="35">
        <v>100</v>
      </c>
      <c r="BB16" s="35">
        <v>100</v>
      </c>
      <c r="BC16" s="35">
        <v>100</v>
      </c>
      <c r="BD16" s="35">
        <v>100</v>
      </c>
      <c r="BE16" s="35">
        <v>100</v>
      </c>
      <c r="BF16" s="35">
        <v>100</v>
      </c>
      <c r="BG16" s="35">
        <v>100</v>
      </c>
      <c r="BH16" s="35">
        <v>100</v>
      </c>
      <c r="BI16" s="35">
        <v>100</v>
      </c>
      <c r="BJ16" s="35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6">
        <v>32.411424368856679</v>
      </c>
      <c r="G17" s="36">
        <v>11.346807054779223</v>
      </c>
      <c r="H17" s="36">
        <v>0</v>
      </c>
      <c r="I17" s="36">
        <v>50</v>
      </c>
      <c r="J17" s="36" t="s">
        <v>151</v>
      </c>
      <c r="K17" s="36" t="s">
        <v>151</v>
      </c>
      <c r="L17" s="36">
        <v>0</v>
      </c>
      <c r="M17" s="36">
        <v>0</v>
      </c>
      <c r="N17" s="36" t="s">
        <v>151</v>
      </c>
      <c r="O17" s="36">
        <v>0</v>
      </c>
      <c r="P17" s="36">
        <v>100</v>
      </c>
      <c r="Q17" s="36" t="s">
        <v>151</v>
      </c>
      <c r="R17" s="36">
        <v>0</v>
      </c>
      <c r="S17" s="36">
        <v>0</v>
      </c>
      <c r="T17" s="36">
        <v>45.71118938865515</v>
      </c>
      <c r="U17" s="36" t="s">
        <v>151</v>
      </c>
      <c r="V17" s="36" t="s">
        <v>151</v>
      </c>
      <c r="W17" s="36" t="s">
        <v>151</v>
      </c>
      <c r="X17" s="36" t="s">
        <v>151</v>
      </c>
      <c r="Y17" s="36">
        <v>100</v>
      </c>
      <c r="Z17" s="36">
        <v>54.54545454545454</v>
      </c>
      <c r="AA17" s="36" t="s">
        <v>151</v>
      </c>
      <c r="AB17" s="36" t="s">
        <v>151</v>
      </c>
      <c r="AC17" s="36" t="s">
        <v>151</v>
      </c>
      <c r="AD17" s="36" t="s">
        <v>151</v>
      </c>
      <c r="AE17" s="36" t="s">
        <v>151</v>
      </c>
      <c r="AF17" s="36" t="s">
        <v>151</v>
      </c>
      <c r="AG17" s="36">
        <v>28.328905416002137</v>
      </c>
      <c r="AH17" s="36" t="s">
        <v>151</v>
      </c>
      <c r="AI17" s="36" t="s">
        <v>151</v>
      </c>
      <c r="AJ17" s="36" t="s">
        <v>151</v>
      </c>
      <c r="AK17" s="36" t="s">
        <v>151</v>
      </c>
      <c r="AL17" s="36">
        <v>0</v>
      </c>
      <c r="AM17" s="36" t="s">
        <v>151</v>
      </c>
      <c r="AN17" s="36" t="s">
        <v>151</v>
      </c>
      <c r="AO17" s="36" t="s">
        <v>151</v>
      </c>
      <c r="AP17" s="36" t="s">
        <v>151</v>
      </c>
      <c r="AQ17" s="36" t="s">
        <v>151</v>
      </c>
      <c r="AR17" s="36" t="s">
        <v>151</v>
      </c>
      <c r="AS17" s="36" t="s">
        <v>151</v>
      </c>
      <c r="AT17" s="36" t="s">
        <v>151</v>
      </c>
      <c r="AU17" s="36" t="s">
        <v>151</v>
      </c>
      <c r="AV17" s="36" t="s">
        <v>151</v>
      </c>
      <c r="AW17" s="36" t="s">
        <v>151</v>
      </c>
      <c r="AX17" s="36" t="s">
        <v>151</v>
      </c>
      <c r="AY17" s="36" t="s">
        <v>151</v>
      </c>
      <c r="AZ17" s="36" t="s">
        <v>151</v>
      </c>
      <c r="BA17" s="36" t="s">
        <v>151</v>
      </c>
      <c r="BB17" s="36" t="s">
        <v>151</v>
      </c>
      <c r="BC17" s="36" t="s">
        <v>151</v>
      </c>
      <c r="BD17" s="36" t="s">
        <v>151</v>
      </c>
      <c r="BE17" s="36" t="s">
        <v>151</v>
      </c>
      <c r="BF17" s="36" t="s">
        <v>151</v>
      </c>
      <c r="BG17" s="36" t="s">
        <v>151</v>
      </c>
      <c r="BH17" s="36" t="s">
        <v>151</v>
      </c>
      <c r="BI17" s="36" t="s">
        <v>151</v>
      </c>
      <c r="BJ17" s="36" t="s">
        <v>151</v>
      </c>
    </row>
    <row r="18" spans="1:62" x14ac:dyDescent="0.25">
      <c r="A18" s="15"/>
      <c r="B18" s="15"/>
      <c r="C18" s="15"/>
      <c r="D18" s="15"/>
      <c r="E18" s="15" t="s">
        <v>94</v>
      </c>
      <c r="F18" s="36">
        <v>67.5885756311433</v>
      </c>
      <c r="G18" s="36">
        <v>88.653192945220781</v>
      </c>
      <c r="H18" s="36">
        <v>100</v>
      </c>
      <c r="I18" s="36">
        <v>50</v>
      </c>
      <c r="J18" s="36" t="s">
        <v>151</v>
      </c>
      <c r="K18" s="36" t="s">
        <v>151</v>
      </c>
      <c r="L18" s="36">
        <v>100</v>
      </c>
      <c r="M18" s="36">
        <v>100</v>
      </c>
      <c r="N18" s="36" t="s">
        <v>151</v>
      </c>
      <c r="O18" s="36">
        <v>100</v>
      </c>
      <c r="P18" s="36">
        <v>0</v>
      </c>
      <c r="Q18" s="36" t="s">
        <v>151</v>
      </c>
      <c r="R18" s="36">
        <v>100</v>
      </c>
      <c r="S18" s="36">
        <v>100</v>
      </c>
      <c r="T18" s="36">
        <v>54.288810611344836</v>
      </c>
      <c r="U18" s="36" t="s">
        <v>151</v>
      </c>
      <c r="V18" s="36" t="s">
        <v>151</v>
      </c>
      <c r="W18" s="36" t="s">
        <v>151</v>
      </c>
      <c r="X18" s="36" t="s">
        <v>151</v>
      </c>
      <c r="Y18" s="36">
        <v>0</v>
      </c>
      <c r="Z18" s="36">
        <v>45.454545454545453</v>
      </c>
      <c r="AA18" s="36" t="s">
        <v>151</v>
      </c>
      <c r="AB18" s="36" t="s">
        <v>151</v>
      </c>
      <c r="AC18" s="36" t="s">
        <v>151</v>
      </c>
      <c r="AD18" s="36" t="s">
        <v>151</v>
      </c>
      <c r="AE18" s="36" t="s">
        <v>151</v>
      </c>
      <c r="AF18" s="36" t="s">
        <v>151</v>
      </c>
      <c r="AG18" s="36">
        <v>71.671094583997728</v>
      </c>
      <c r="AH18" s="36" t="s">
        <v>151</v>
      </c>
      <c r="AI18" s="36" t="s">
        <v>151</v>
      </c>
      <c r="AJ18" s="36" t="s">
        <v>151</v>
      </c>
      <c r="AK18" s="36" t="s">
        <v>151</v>
      </c>
      <c r="AL18" s="36">
        <v>100</v>
      </c>
      <c r="AM18" s="36" t="s">
        <v>151</v>
      </c>
      <c r="AN18" s="36" t="s">
        <v>151</v>
      </c>
      <c r="AO18" s="36" t="s">
        <v>151</v>
      </c>
      <c r="AP18" s="36" t="s">
        <v>151</v>
      </c>
      <c r="AQ18" s="36" t="s">
        <v>151</v>
      </c>
      <c r="AR18" s="36" t="s">
        <v>151</v>
      </c>
      <c r="AS18" s="36" t="s">
        <v>151</v>
      </c>
      <c r="AT18" s="36" t="s">
        <v>151</v>
      </c>
      <c r="AU18" s="36" t="s">
        <v>151</v>
      </c>
      <c r="AV18" s="36" t="s">
        <v>151</v>
      </c>
      <c r="AW18" s="36" t="s">
        <v>151</v>
      </c>
      <c r="AX18" s="36" t="s">
        <v>151</v>
      </c>
      <c r="AY18" s="36" t="s">
        <v>151</v>
      </c>
      <c r="AZ18" s="36" t="s">
        <v>151</v>
      </c>
      <c r="BA18" s="36" t="s">
        <v>151</v>
      </c>
      <c r="BB18" s="36" t="s">
        <v>151</v>
      </c>
      <c r="BC18" s="36" t="s">
        <v>151</v>
      </c>
      <c r="BD18" s="36" t="s">
        <v>151</v>
      </c>
      <c r="BE18" s="36" t="s">
        <v>151</v>
      </c>
      <c r="BF18" s="36" t="s">
        <v>151</v>
      </c>
      <c r="BG18" s="36" t="s">
        <v>151</v>
      </c>
      <c r="BH18" s="36" t="s">
        <v>151</v>
      </c>
      <c r="BI18" s="36" t="s">
        <v>151</v>
      </c>
      <c r="BJ18" s="36" t="s">
        <v>151</v>
      </c>
    </row>
    <row r="19" spans="1:62" x14ac:dyDescent="0.25">
      <c r="A19" s="15"/>
      <c r="B19" s="15"/>
      <c r="C19" s="15" t="s">
        <v>136</v>
      </c>
      <c r="D19" s="15" t="s">
        <v>140</v>
      </c>
      <c r="E19" s="15" t="s">
        <v>118</v>
      </c>
      <c r="F19" s="35">
        <v>100</v>
      </c>
      <c r="G19" s="35">
        <v>100</v>
      </c>
      <c r="H19" s="35">
        <v>100</v>
      </c>
      <c r="I19" s="35">
        <v>100</v>
      </c>
      <c r="J19" s="35">
        <v>100</v>
      </c>
      <c r="K19" s="35">
        <v>100</v>
      </c>
      <c r="L19" s="35">
        <v>100</v>
      </c>
      <c r="M19" s="35">
        <v>100</v>
      </c>
      <c r="N19" s="35">
        <v>100</v>
      </c>
      <c r="O19" s="35">
        <v>100</v>
      </c>
      <c r="P19" s="35">
        <v>100</v>
      </c>
      <c r="Q19" s="35">
        <v>100</v>
      </c>
      <c r="R19" s="35">
        <v>100</v>
      </c>
      <c r="S19" s="35">
        <v>100</v>
      </c>
      <c r="T19" s="35">
        <v>100</v>
      </c>
      <c r="U19" s="35">
        <v>100</v>
      </c>
      <c r="V19" s="35">
        <v>100</v>
      </c>
      <c r="W19" s="35">
        <v>100</v>
      </c>
      <c r="X19" s="35">
        <v>100</v>
      </c>
      <c r="Y19" s="35">
        <v>100</v>
      </c>
      <c r="Z19" s="35">
        <v>100</v>
      </c>
      <c r="AA19" s="35">
        <v>100</v>
      </c>
      <c r="AB19" s="35">
        <v>100</v>
      </c>
      <c r="AC19" s="35">
        <v>100</v>
      </c>
      <c r="AD19" s="35">
        <v>100</v>
      </c>
      <c r="AE19" s="35">
        <v>100</v>
      </c>
      <c r="AF19" s="35">
        <v>100</v>
      </c>
      <c r="AG19" s="35">
        <v>100</v>
      </c>
      <c r="AH19" s="35">
        <v>100</v>
      </c>
      <c r="AI19" s="35">
        <v>100</v>
      </c>
      <c r="AJ19" s="35">
        <v>100</v>
      </c>
      <c r="AK19" s="35">
        <v>100</v>
      </c>
      <c r="AL19" s="35">
        <v>100</v>
      </c>
      <c r="AM19" s="35">
        <v>100</v>
      </c>
      <c r="AN19" s="35">
        <v>100</v>
      </c>
      <c r="AO19" s="35">
        <v>100</v>
      </c>
      <c r="AP19" s="35">
        <v>100</v>
      </c>
      <c r="AQ19" s="35">
        <v>100</v>
      </c>
      <c r="AR19" s="35">
        <v>100</v>
      </c>
      <c r="AS19" s="35">
        <v>100</v>
      </c>
      <c r="AT19" s="35">
        <v>100</v>
      </c>
      <c r="AU19" s="35">
        <v>100</v>
      </c>
      <c r="AV19" s="35">
        <v>100</v>
      </c>
      <c r="AW19" s="35">
        <v>100</v>
      </c>
      <c r="AX19" s="35">
        <v>100</v>
      </c>
      <c r="AY19" s="35">
        <v>100</v>
      </c>
      <c r="AZ19" s="35">
        <v>100</v>
      </c>
      <c r="BA19" s="35">
        <v>100</v>
      </c>
      <c r="BB19" s="35">
        <v>100</v>
      </c>
      <c r="BC19" s="35">
        <v>100</v>
      </c>
      <c r="BD19" s="35">
        <v>100</v>
      </c>
      <c r="BE19" s="35">
        <v>100</v>
      </c>
      <c r="BF19" s="35">
        <v>100</v>
      </c>
      <c r="BG19" s="35">
        <v>100</v>
      </c>
      <c r="BH19" s="35">
        <v>100</v>
      </c>
      <c r="BI19" s="35">
        <v>100</v>
      </c>
      <c r="BJ19" s="35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6">
        <v>26.572461247914749</v>
      </c>
      <c r="G20" s="36">
        <v>14.654307599985794</v>
      </c>
      <c r="H20" s="36">
        <v>18.924936140296914</v>
      </c>
      <c r="I20" s="36">
        <v>17.691553988939052</v>
      </c>
      <c r="J20" s="36">
        <v>0</v>
      </c>
      <c r="K20" s="36">
        <v>0</v>
      </c>
      <c r="L20" s="36">
        <v>21.015017522294198</v>
      </c>
      <c r="M20" s="36">
        <v>16.013783373006252</v>
      </c>
      <c r="N20" s="36" t="s">
        <v>151</v>
      </c>
      <c r="O20" s="36">
        <v>13.477999703408809</v>
      </c>
      <c r="P20" s="36">
        <v>7.7932260397804276</v>
      </c>
      <c r="Q20" s="36" t="s">
        <v>151</v>
      </c>
      <c r="R20" s="36" t="s">
        <v>151</v>
      </c>
      <c r="S20" s="36">
        <v>12.619789234575606</v>
      </c>
      <c r="T20" s="36">
        <v>27.12265249652145</v>
      </c>
      <c r="U20" s="36" t="s">
        <v>151</v>
      </c>
      <c r="V20" s="36">
        <v>0</v>
      </c>
      <c r="W20" s="36" t="s">
        <v>151</v>
      </c>
      <c r="X20" s="36">
        <v>0</v>
      </c>
      <c r="Y20" s="36">
        <v>0</v>
      </c>
      <c r="Z20" s="36" t="s">
        <v>151</v>
      </c>
      <c r="AA20" s="36" t="s">
        <v>151</v>
      </c>
      <c r="AB20" s="36" t="s">
        <v>151</v>
      </c>
      <c r="AC20" s="36" t="s">
        <v>151</v>
      </c>
      <c r="AD20" s="36">
        <v>0</v>
      </c>
      <c r="AE20" s="36">
        <v>0</v>
      </c>
      <c r="AF20" s="36">
        <v>25</v>
      </c>
      <c r="AG20" s="36">
        <v>34.920114820175939</v>
      </c>
      <c r="AH20" s="36" t="s">
        <v>151</v>
      </c>
      <c r="AI20" s="36" t="s">
        <v>151</v>
      </c>
      <c r="AJ20" s="36" t="s">
        <v>151</v>
      </c>
      <c r="AK20" s="36" t="s">
        <v>151</v>
      </c>
      <c r="AL20" s="36" t="s">
        <v>151</v>
      </c>
      <c r="AM20" s="36" t="s">
        <v>151</v>
      </c>
      <c r="AN20" s="36" t="s">
        <v>151</v>
      </c>
      <c r="AO20" s="36" t="s">
        <v>151</v>
      </c>
      <c r="AP20" s="36" t="s">
        <v>151</v>
      </c>
      <c r="AQ20" s="36" t="s">
        <v>151</v>
      </c>
      <c r="AR20" s="36" t="s">
        <v>151</v>
      </c>
      <c r="AS20" s="36" t="s">
        <v>151</v>
      </c>
      <c r="AT20" s="36" t="s">
        <v>151</v>
      </c>
      <c r="AU20" s="36" t="s">
        <v>151</v>
      </c>
      <c r="AV20" s="36" t="s">
        <v>151</v>
      </c>
      <c r="AW20" s="36" t="s">
        <v>151</v>
      </c>
      <c r="AX20" s="36" t="s">
        <v>151</v>
      </c>
      <c r="AY20" s="36" t="s">
        <v>151</v>
      </c>
      <c r="AZ20" s="36">
        <v>0</v>
      </c>
      <c r="BA20" s="36" t="s">
        <v>151</v>
      </c>
      <c r="BB20" s="36" t="s">
        <v>151</v>
      </c>
      <c r="BC20" s="36" t="s">
        <v>151</v>
      </c>
      <c r="BD20" s="36" t="s">
        <v>151</v>
      </c>
      <c r="BE20" s="36" t="s">
        <v>151</v>
      </c>
      <c r="BF20" s="36">
        <v>29.61370992258529</v>
      </c>
      <c r="BG20" s="36" t="s">
        <v>151</v>
      </c>
      <c r="BH20" s="36">
        <v>0</v>
      </c>
      <c r="BI20" s="36">
        <v>0</v>
      </c>
      <c r="BJ20" s="36" t="s">
        <v>151</v>
      </c>
    </row>
    <row r="21" spans="1:62" x14ac:dyDescent="0.25">
      <c r="A21" s="15"/>
      <c r="B21" s="15"/>
      <c r="C21" s="15"/>
      <c r="D21" s="15"/>
      <c r="E21" s="15" t="s">
        <v>94</v>
      </c>
      <c r="F21" s="36">
        <v>73.427538752084757</v>
      </c>
      <c r="G21" s="36">
        <v>85.345692400014215</v>
      </c>
      <c r="H21" s="36">
        <v>81.075063859703079</v>
      </c>
      <c r="I21" s="36">
        <v>82.308446011061022</v>
      </c>
      <c r="J21" s="36">
        <v>100</v>
      </c>
      <c r="K21" s="36">
        <v>100</v>
      </c>
      <c r="L21" s="36">
        <v>78.984982477705827</v>
      </c>
      <c r="M21" s="36">
        <v>83.986216626993752</v>
      </c>
      <c r="N21" s="36" t="s">
        <v>151</v>
      </c>
      <c r="O21" s="36">
        <v>86.522000296591187</v>
      </c>
      <c r="P21" s="36">
        <v>92.206773960219579</v>
      </c>
      <c r="Q21" s="36" t="s">
        <v>151</v>
      </c>
      <c r="R21" s="36" t="s">
        <v>151</v>
      </c>
      <c r="S21" s="36">
        <v>87.38021076542438</v>
      </c>
      <c r="T21" s="36">
        <v>72.877347503478319</v>
      </c>
      <c r="U21" s="36" t="s">
        <v>151</v>
      </c>
      <c r="V21" s="36">
        <v>100</v>
      </c>
      <c r="W21" s="36" t="s">
        <v>151</v>
      </c>
      <c r="X21" s="36">
        <v>100</v>
      </c>
      <c r="Y21" s="36">
        <v>100</v>
      </c>
      <c r="Z21" s="36" t="s">
        <v>151</v>
      </c>
      <c r="AA21" s="36" t="s">
        <v>151</v>
      </c>
      <c r="AB21" s="36" t="s">
        <v>151</v>
      </c>
      <c r="AC21" s="36" t="s">
        <v>151</v>
      </c>
      <c r="AD21" s="36">
        <v>100</v>
      </c>
      <c r="AE21" s="36">
        <v>100</v>
      </c>
      <c r="AF21" s="36">
        <v>75</v>
      </c>
      <c r="AG21" s="36">
        <v>65.079885179823734</v>
      </c>
      <c r="AH21" s="36" t="s">
        <v>151</v>
      </c>
      <c r="AI21" s="36" t="s">
        <v>151</v>
      </c>
      <c r="AJ21" s="36" t="s">
        <v>151</v>
      </c>
      <c r="AK21" s="36" t="s">
        <v>151</v>
      </c>
      <c r="AL21" s="36" t="s">
        <v>151</v>
      </c>
      <c r="AM21" s="36" t="s">
        <v>151</v>
      </c>
      <c r="AN21" s="36" t="s">
        <v>151</v>
      </c>
      <c r="AO21" s="36" t="s">
        <v>151</v>
      </c>
      <c r="AP21" s="36" t="s">
        <v>151</v>
      </c>
      <c r="AQ21" s="36" t="s">
        <v>151</v>
      </c>
      <c r="AR21" s="36" t="s">
        <v>151</v>
      </c>
      <c r="AS21" s="36" t="s">
        <v>151</v>
      </c>
      <c r="AT21" s="36" t="s">
        <v>151</v>
      </c>
      <c r="AU21" s="36" t="s">
        <v>151</v>
      </c>
      <c r="AV21" s="36" t="s">
        <v>151</v>
      </c>
      <c r="AW21" s="36" t="s">
        <v>151</v>
      </c>
      <c r="AX21" s="36" t="s">
        <v>151</v>
      </c>
      <c r="AY21" s="36" t="s">
        <v>151</v>
      </c>
      <c r="AZ21" s="36">
        <v>100</v>
      </c>
      <c r="BA21" s="36" t="s">
        <v>151</v>
      </c>
      <c r="BB21" s="36" t="s">
        <v>151</v>
      </c>
      <c r="BC21" s="36" t="s">
        <v>151</v>
      </c>
      <c r="BD21" s="36" t="s">
        <v>151</v>
      </c>
      <c r="BE21" s="36" t="s">
        <v>151</v>
      </c>
      <c r="BF21" s="36">
        <v>70.386290077414614</v>
      </c>
      <c r="BG21" s="36" t="s">
        <v>151</v>
      </c>
      <c r="BH21" s="36">
        <v>100</v>
      </c>
      <c r="BI21" s="36">
        <v>100</v>
      </c>
      <c r="BJ21" s="36" t="s">
        <v>151</v>
      </c>
    </row>
    <row r="22" spans="1:62" x14ac:dyDescent="0.25">
      <c r="A22" s="15"/>
      <c r="B22" s="15"/>
      <c r="C22" s="15" t="s">
        <v>136</v>
      </c>
      <c r="D22" s="15" t="s">
        <v>141</v>
      </c>
      <c r="E22" s="15" t="s">
        <v>118</v>
      </c>
      <c r="F22" s="35">
        <v>100</v>
      </c>
      <c r="G22" s="35">
        <v>100</v>
      </c>
      <c r="H22" s="35">
        <v>100</v>
      </c>
      <c r="I22" s="35">
        <v>100</v>
      </c>
      <c r="J22" s="35">
        <v>100</v>
      </c>
      <c r="K22" s="35">
        <v>100</v>
      </c>
      <c r="L22" s="35">
        <v>100</v>
      </c>
      <c r="M22" s="35">
        <v>100</v>
      </c>
      <c r="N22" s="35">
        <v>100</v>
      </c>
      <c r="O22" s="35">
        <v>100</v>
      </c>
      <c r="P22" s="35">
        <v>100</v>
      </c>
      <c r="Q22" s="35">
        <v>100</v>
      </c>
      <c r="R22" s="35">
        <v>100</v>
      </c>
      <c r="S22" s="35">
        <v>100</v>
      </c>
      <c r="T22" s="35">
        <v>100</v>
      </c>
      <c r="U22" s="35">
        <v>100</v>
      </c>
      <c r="V22" s="35">
        <v>100</v>
      </c>
      <c r="W22" s="35">
        <v>100</v>
      </c>
      <c r="X22" s="35">
        <v>100</v>
      </c>
      <c r="Y22" s="35">
        <v>100</v>
      </c>
      <c r="Z22" s="35">
        <v>100</v>
      </c>
      <c r="AA22" s="35">
        <v>100</v>
      </c>
      <c r="AB22" s="35">
        <v>100</v>
      </c>
      <c r="AC22" s="35">
        <v>100</v>
      </c>
      <c r="AD22" s="35">
        <v>100</v>
      </c>
      <c r="AE22" s="35">
        <v>100</v>
      </c>
      <c r="AF22" s="35">
        <v>100</v>
      </c>
      <c r="AG22" s="35">
        <v>100</v>
      </c>
      <c r="AH22" s="35">
        <v>100</v>
      </c>
      <c r="AI22" s="35">
        <v>100</v>
      </c>
      <c r="AJ22" s="35">
        <v>100</v>
      </c>
      <c r="AK22" s="35">
        <v>100</v>
      </c>
      <c r="AL22" s="35">
        <v>100</v>
      </c>
      <c r="AM22" s="35">
        <v>100</v>
      </c>
      <c r="AN22" s="35">
        <v>100</v>
      </c>
      <c r="AO22" s="35">
        <v>100</v>
      </c>
      <c r="AP22" s="35">
        <v>100</v>
      </c>
      <c r="AQ22" s="35">
        <v>100</v>
      </c>
      <c r="AR22" s="35">
        <v>100</v>
      </c>
      <c r="AS22" s="35">
        <v>100</v>
      </c>
      <c r="AT22" s="35">
        <v>100</v>
      </c>
      <c r="AU22" s="35">
        <v>100</v>
      </c>
      <c r="AV22" s="35">
        <v>100</v>
      </c>
      <c r="AW22" s="35">
        <v>100</v>
      </c>
      <c r="AX22" s="35">
        <v>100</v>
      </c>
      <c r="AY22" s="35">
        <v>100</v>
      </c>
      <c r="AZ22" s="35">
        <v>100</v>
      </c>
      <c r="BA22" s="35">
        <v>100</v>
      </c>
      <c r="BB22" s="35">
        <v>100</v>
      </c>
      <c r="BC22" s="35">
        <v>100</v>
      </c>
      <c r="BD22" s="35">
        <v>100</v>
      </c>
      <c r="BE22" s="35">
        <v>100</v>
      </c>
      <c r="BF22" s="35">
        <v>100</v>
      </c>
      <c r="BG22" s="35">
        <v>100</v>
      </c>
      <c r="BH22" s="35">
        <v>100</v>
      </c>
      <c r="BI22" s="35">
        <v>100</v>
      </c>
      <c r="BJ22" s="35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6">
        <v>29.499148582166921</v>
      </c>
      <c r="G23" s="36">
        <v>11.006422281977656</v>
      </c>
      <c r="H23" s="36">
        <v>14.299754064237749</v>
      </c>
      <c r="I23" s="36">
        <v>2.2835458324453044</v>
      </c>
      <c r="J23" s="36" t="s">
        <v>151</v>
      </c>
      <c r="K23" s="36" t="s">
        <v>151</v>
      </c>
      <c r="L23" s="36">
        <v>12.027903404436959</v>
      </c>
      <c r="M23" s="36">
        <v>30.917899052324902</v>
      </c>
      <c r="N23" s="36" t="s">
        <v>151</v>
      </c>
      <c r="O23" s="36">
        <v>41.384556865728413</v>
      </c>
      <c r="P23" s="36" t="s">
        <v>151</v>
      </c>
      <c r="Q23" s="36">
        <v>0</v>
      </c>
      <c r="R23" s="36">
        <v>82.076176250933528</v>
      </c>
      <c r="S23" s="36">
        <v>36.744629030894146</v>
      </c>
      <c r="T23" s="36">
        <v>29.174779056589582</v>
      </c>
      <c r="U23" s="36">
        <v>0</v>
      </c>
      <c r="V23" s="36" t="s">
        <v>151</v>
      </c>
      <c r="W23" s="36" t="s">
        <v>151</v>
      </c>
      <c r="X23" s="36" t="s">
        <v>151</v>
      </c>
      <c r="Y23" s="36">
        <v>72.019960283110137</v>
      </c>
      <c r="Z23" s="36" t="s">
        <v>151</v>
      </c>
      <c r="AA23" s="36" t="s">
        <v>151</v>
      </c>
      <c r="AB23" s="36" t="s">
        <v>151</v>
      </c>
      <c r="AC23" s="36" t="s">
        <v>151</v>
      </c>
      <c r="AD23" s="36">
        <v>100</v>
      </c>
      <c r="AE23" s="36" t="s">
        <v>151</v>
      </c>
      <c r="AF23" s="36" t="s">
        <v>151</v>
      </c>
      <c r="AG23" s="36">
        <v>16.430905454249849</v>
      </c>
      <c r="AH23" s="36" t="s">
        <v>151</v>
      </c>
      <c r="AI23" s="36" t="s">
        <v>151</v>
      </c>
      <c r="AJ23" s="36" t="s">
        <v>151</v>
      </c>
      <c r="AK23" s="36" t="s">
        <v>151</v>
      </c>
      <c r="AL23" s="36" t="s">
        <v>151</v>
      </c>
      <c r="AM23" s="36" t="s">
        <v>151</v>
      </c>
      <c r="AN23" s="36" t="s">
        <v>151</v>
      </c>
      <c r="AO23" s="36" t="s">
        <v>151</v>
      </c>
      <c r="AP23" s="36" t="s">
        <v>151</v>
      </c>
      <c r="AQ23" s="36" t="s">
        <v>151</v>
      </c>
      <c r="AR23" s="36" t="s">
        <v>151</v>
      </c>
      <c r="AS23" s="36" t="s">
        <v>151</v>
      </c>
      <c r="AT23" s="36" t="s">
        <v>151</v>
      </c>
      <c r="AU23" s="36" t="s">
        <v>151</v>
      </c>
      <c r="AV23" s="36" t="s">
        <v>151</v>
      </c>
      <c r="AW23" s="36" t="s">
        <v>151</v>
      </c>
      <c r="AX23" s="36" t="s">
        <v>151</v>
      </c>
      <c r="AY23" s="36" t="s">
        <v>151</v>
      </c>
      <c r="AZ23" s="36" t="s">
        <v>151</v>
      </c>
      <c r="BA23" s="36" t="s">
        <v>151</v>
      </c>
      <c r="BB23" s="36" t="s">
        <v>151</v>
      </c>
      <c r="BC23" s="36" t="s">
        <v>151</v>
      </c>
      <c r="BD23" s="36" t="s">
        <v>151</v>
      </c>
      <c r="BE23" s="36" t="s">
        <v>151</v>
      </c>
      <c r="BF23" s="36" t="s">
        <v>151</v>
      </c>
      <c r="BG23" s="36" t="s">
        <v>151</v>
      </c>
      <c r="BH23" s="36">
        <v>0</v>
      </c>
      <c r="BI23" s="36" t="s">
        <v>151</v>
      </c>
      <c r="BJ23" s="36" t="s">
        <v>151</v>
      </c>
    </row>
    <row r="24" spans="1:62" x14ac:dyDescent="0.25">
      <c r="A24" s="15"/>
      <c r="B24" s="15"/>
      <c r="C24" s="15"/>
      <c r="D24" s="15"/>
      <c r="E24" s="15" t="s">
        <v>94</v>
      </c>
      <c r="F24" s="36">
        <v>70.500851417833474</v>
      </c>
      <c r="G24" s="36">
        <v>88.993577718022308</v>
      </c>
      <c r="H24" s="36">
        <v>85.700245935762226</v>
      </c>
      <c r="I24" s="36">
        <v>97.716454167554701</v>
      </c>
      <c r="J24" s="36" t="s">
        <v>151</v>
      </c>
      <c r="K24" s="36" t="s">
        <v>151</v>
      </c>
      <c r="L24" s="36">
        <v>87.972096595563045</v>
      </c>
      <c r="M24" s="36">
        <v>69.082100947675073</v>
      </c>
      <c r="N24" s="36" t="s">
        <v>151</v>
      </c>
      <c r="O24" s="36">
        <v>58.615443134271587</v>
      </c>
      <c r="P24" s="36" t="s">
        <v>151</v>
      </c>
      <c r="Q24" s="36">
        <v>100</v>
      </c>
      <c r="R24" s="36">
        <v>17.923823749066464</v>
      </c>
      <c r="S24" s="36">
        <v>63.255370969105826</v>
      </c>
      <c r="T24" s="36">
        <v>70.825220943410486</v>
      </c>
      <c r="U24" s="36">
        <v>99.999999999999986</v>
      </c>
      <c r="V24" s="36" t="s">
        <v>151</v>
      </c>
      <c r="W24" s="36" t="s">
        <v>151</v>
      </c>
      <c r="X24" s="36" t="s">
        <v>151</v>
      </c>
      <c r="Y24" s="36">
        <v>27.980039716889863</v>
      </c>
      <c r="Z24" s="36" t="s">
        <v>151</v>
      </c>
      <c r="AA24" s="36" t="s">
        <v>151</v>
      </c>
      <c r="AB24" s="36" t="s">
        <v>151</v>
      </c>
      <c r="AC24" s="36" t="s">
        <v>151</v>
      </c>
      <c r="AD24" s="36">
        <v>0</v>
      </c>
      <c r="AE24" s="36" t="s">
        <v>151</v>
      </c>
      <c r="AF24" s="36" t="s">
        <v>151</v>
      </c>
      <c r="AG24" s="36">
        <v>83.569094545750147</v>
      </c>
      <c r="AH24" s="36" t="s">
        <v>151</v>
      </c>
      <c r="AI24" s="36" t="s">
        <v>151</v>
      </c>
      <c r="AJ24" s="36" t="s">
        <v>151</v>
      </c>
      <c r="AK24" s="36" t="s">
        <v>151</v>
      </c>
      <c r="AL24" s="36" t="s">
        <v>151</v>
      </c>
      <c r="AM24" s="36" t="s">
        <v>151</v>
      </c>
      <c r="AN24" s="36" t="s">
        <v>151</v>
      </c>
      <c r="AO24" s="36" t="s">
        <v>151</v>
      </c>
      <c r="AP24" s="36" t="s">
        <v>151</v>
      </c>
      <c r="AQ24" s="36" t="s">
        <v>151</v>
      </c>
      <c r="AR24" s="36" t="s">
        <v>151</v>
      </c>
      <c r="AS24" s="36" t="s">
        <v>151</v>
      </c>
      <c r="AT24" s="36" t="s">
        <v>151</v>
      </c>
      <c r="AU24" s="36" t="s">
        <v>151</v>
      </c>
      <c r="AV24" s="36" t="s">
        <v>151</v>
      </c>
      <c r="AW24" s="36" t="s">
        <v>151</v>
      </c>
      <c r="AX24" s="36" t="s">
        <v>151</v>
      </c>
      <c r="AY24" s="36" t="s">
        <v>151</v>
      </c>
      <c r="AZ24" s="36" t="s">
        <v>151</v>
      </c>
      <c r="BA24" s="36" t="s">
        <v>151</v>
      </c>
      <c r="BB24" s="36" t="s">
        <v>151</v>
      </c>
      <c r="BC24" s="36" t="s">
        <v>151</v>
      </c>
      <c r="BD24" s="36" t="s">
        <v>151</v>
      </c>
      <c r="BE24" s="36" t="s">
        <v>151</v>
      </c>
      <c r="BF24" s="36" t="s">
        <v>151</v>
      </c>
      <c r="BG24" s="36" t="s">
        <v>151</v>
      </c>
      <c r="BH24" s="36">
        <v>100</v>
      </c>
      <c r="BI24" s="36" t="s">
        <v>151</v>
      </c>
      <c r="BJ24" s="36" t="s">
        <v>151</v>
      </c>
    </row>
    <row r="25" spans="1:62" x14ac:dyDescent="0.25">
      <c r="A25" s="15"/>
      <c r="B25" s="15"/>
      <c r="C25" s="15" t="s">
        <v>136</v>
      </c>
      <c r="D25" s="15" t="s">
        <v>142</v>
      </c>
      <c r="E25" s="15" t="s">
        <v>118</v>
      </c>
      <c r="F25" s="35">
        <v>100</v>
      </c>
      <c r="G25" s="35">
        <v>100</v>
      </c>
      <c r="H25" s="35">
        <v>100</v>
      </c>
      <c r="I25" s="35">
        <v>100</v>
      </c>
      <c r="J25" s="35">
        <v>100</v>
      </c>
      <c r="K25" s="35">
        <v>100</v>
      </c>
      <c r="L25" s="35">
        <v>100</v>
      </c>
      <c r="M25" s="35">
        <v>100</v>
      </c>
      <c r="N25" s="35">
        <v>100</v>
      </c>
      <c r="O25" s="35">
        <v>100</v>
      </c>
      <c r="P25" s="35">
        <v>100</v>
      </c>
      <c r="Q25" s="35">
        <v>100</v>
      </c>
      <c r="R25" s="35">
        <v>100</v>
      </c>
      <c r="S25" s="35">
        <v>100</v>
      </c>
      <c r="T25" s="35">
        <v>100</v>
      </c>
      <c r="U25" s="35">
        <v>100</v>
      </c>
      <c r="V25" s="35">
        <v>100</v>
      </c>
      <c r="W25" s="35">
        <v>100</v>
      </c>
      <c r="X25" s="35">
        <v>100</v>
      </c>
      <c r="Y25" s="35">
        <v>100</v>
      </c>
      <c r="Z25" s="35">
        <v>100</v>
      </c>
      <c r="AA25" s="35">
        <v>100</v>
      </c>
      <c r="AB25" s="35">
        <v>100</v>
      </c>
      <c r="AC25" s="35">
        <v>100</v>
      </c>
      <c r="AD25" s="35">
        <v>100</v>
      </c>
      <c r="AE25" s="35">
        <v>100</v>
      </c>
      <c r="AF25" s="35">
        <v>100</v>
      </c>
      <c r="AG25" s="35">
        <v>100</v>
      </c>
      <c r="AH25" s="35">
        <v>100</v>
      </c>
      <c r="AI25" s="35">
        <v>100</v>
      </c>
      <c r="AJ25" s="35">
        <v>100</v>
      </c>
      <c r="AK25" s="35">
        <v>100</v>
      </c>
      <c r="AL25" s="35">
        <v>100</v>
      </c>
      <c r="AM25" s="35">
        <v>100</v>
      </c>
      <c r="AN25" s="35">
        <v>100</v>
      </c>
      <c r="AO25" s="35">
        <v>100</v>
      </c>
      <c r="AP25" s="35">
        <v>100</v>
      </c>
      <c r="AQ25" s="35">
        <v>100</v>
      </c>
      <c r="AR25" s="35">
        <v>100</v>
      </c>
      <c r="AS25" s="35">
        <v>100</v>
      </c>
      <c r="AT25" s="35">
        <v>100</v>
      </c>
      <c r="AU25" s="35">
        <v>100</v>
      </c>
      <c r="AV25" s="35">
        <v>100</v>
      </c>
      <c r="AW25" s="35">
        <v>100</v>
      </c>
      <c r="AX25" s="35">
        <v>100</v>
      </c>
      <c r="AY25" s="35">
        <v>100</v>
      </c>
      <c r="AZ25" s="35">
        <v>100</v>
      </c>
      <c r="BA25" s="35">
        <v>100</v>
      </c>
      <c r="BB25" s="35">
        <v>100</v>
      </c>
      <c r="BC25" s="35">
        <v>100</v>
      </c>
      <c r="BD25" s="35">
        <v>100</v>
      </c>
      <c r="BE25" s="35">
        <v>100</v>
      </c>
      <c r="BF25" s="35">
        <v>100</v>
      </c>
      <c r="BG25" s="35">
        <v>100</v>
      </c>
      <c r="BH25" s="35">
        <v>100</v>
      </c>
      <c r="BI25" s="35">
        <v>100</v>
      </c>
      <c r="BJ25" s="35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6">
        <v>38.301907625595241</v>
      </c>
      <c r="G26" s="36">
        <v>14.964480139028291</v>
      </c>
      <c r="H26" s="36">
        <v>0</v>
      </c>
      <c r="I26" s="36">
        <v>0</v>
      </c>
      <c r="J26" s="36" t="s">
        <v>151</v>
      </c>
      <c r="K26" s="36" t="s">
        <v>151</v>
      </c>
      <c r="L26" s="36">
        <v>0</v>
      </c>
      <c r="M26" s="36" t="s">
        <v>151</v>
      </c>
      <c r="N26" s="36" t="s">
        <v>151</v>
      </c>
      <c r="O26" s="36">
        <v>100</v>
      </c>
      <c r="P26" s="36">
        <v>0</v>
      </c>
      <c r="Q26" s="36" t="s">
        <v>151</v>
      </c>
      <c r="R26" s="36" t="s">
        <v>151</v>
      </c>
      <c r="S26" s="36">
        <v>31.312096625878393</v>
      </c>
      <c r="T26" s="36">
        <v>38.138255428989467</v>
      </c>
      <c r="U26" s="36" t="s">
        <v>151</v>
      </c>
      <c r="V26" s="36" t="s">
        <v>151</v>
      </c>
      <c r="W26" s="36" t="s">
        <v>151</v>
      </c>
      <c r="X26" s="36" t="s">
        <v>151</v>
      </c>
      <c r="Y26" s="36">
        <v>44.845059224479954</v>
      </c>
      <c r="Z26" s="36">
        <v>100</v>
      </c>
      <c r="AA26" s="36" t="s">
        <v>151</v>
      </c>
      <c r="AB26" s="36" t="s">
        <v>151</v>
      </c>
      <c r="AC26" s="36" t="s">
        <v>151</v>
      </c>
      <c r="AD26" s="36" t="s">
        <v>151</v>
      </c>
      <c r="AE26" s="36" t="s">
        <v>151</v>
      </c>
      <c r="AF26" s="36" t="s">
        <v>151</v>
      </c>
      <c r="AG26" s="36" t="s">
        <v>151</v>
      </c>
      <c r="AH26" s="36" t="s">
        <v>151</v>
      </c>
      <c r="AI26" s="36" t="s">
        <v>151</v>
      </c>
      <c r="AJ26" s="36" t="s">
        <v>151</v>
      </c>
      <c r="AK26" s="36" t="s">
        <v>151</v>
      </c>
      <c r="AL26" s="36" t="s">
        <v>151</v>
      </c>
      <c r="AM26" s="36" t="s">
        <v>151</v>
      </c>
      <c r="AN26" s="36" t="s">
        <v>151</v>
      </c>
      <c r="AO26" s="36" t="s">
        <v>151</v>
      </c>
      <c r="AP26" s="36" t="s">
        <v>151</v>
      </c>
      <c r="AQ26" s="36" t="s">
        <v>151</v>
      </c>
      <c r="AR26" s="36" t="s">
        <v>151</v>
      </c>
      <c r="AS26" s="36" t="s">
        <v>151</v>
      </c>
      <c r="AT26" s="36" t="s">
        <v>151</v>
      </c>
      <c r="AU26" s="36" t="s">
        <v>151</v>
      </c>
      <c r="AV26" s="36" t="s">
        <v>151</v>
      </c>
      <c r="AW26" s="36" t="s">
        <v>151</v>
      </c>
      <c r="AX26" s="36" t="s">
        <v>151</v>
      </c>
      <c r="AY26" s="36" t="s">
        <v>151</v>
      </c>
      <c r="AZ26" s="36" t="s">
        <v>151</v>
      </c>
      <c r="BA26" s="36" t="s">
        <v>151</v>
      </c>
      <c r="BB26" s="36" t="s">
        <v>151</v>
      </c>
      <c r="BC26" s="36" t="s">
        <v>151</v>
      </c>
      <c r="BD26" s="36" t="s">
        <v>151</v>
      </c>
      <c r="BE26" s="36" t="s">
        <v>151</v>
      </c>
      <c r="BF26" s="36" t="s">
        <v>151</v>
      </c>
      <c r="BG26" s="36" t="s">
        <v>151</v>
      </c>
      <c r="BH26" s="36" t="s">
        <v>151</v>
      </c>
      <c r="BI26" s="36" t="s">
        <v>151</v>
      </c>
      <c r="BJ26" s="36" t="s">
        <v>151</v>
      </c>
    </row>
    <row r="27" spans="1:62" x14ac:dyDescent="0.25">
      <c r="A27" s="15"/>
      <c r="B27" s="15"/>
      <c r="C27" s="15"/>
      <c r="D27" s="15"/>
      <c r="E27" s="15" t="s">
        <v>94</v>
      </c>
      <c r="F27" s="36">
        <v>61.698092374404965</v>
      </c>
      <c r="G27" s="36">
        <v>85.035519860971704</v>
      </c>
      <c r="H27" s="36">
        <v>100</v>
      </c>
      <c r="I27" s="36">
        <v>100</v>
      </c>
      <c r="J27" s="36" t="s">
        <v>151</v>
      </c>
      <c r="K27" s="36" t="s">
        <v>151</v>
      </c>
      <c r="L27" s="36">
        <v>100</v>
      </c>
      <c r="M27" s="36" t="s">
        <v>151</v>
      </c>
      <c r="N27" s="36" t="s">
        <v>151</v>
      </c>
      <c r="O27" s="36">
        <v>0</v>
      </c>
      <c r="P27" s="36">
        <v>100</v>
      </c>
      <c r="Q27" s="36" t="s">
        <v>151</v>
      </c>
      <c r="R27" s="36" t="s">
        <v>151</v>
      </c>
      <c r="S27" s="36">
        <v>68.687903374121618</v>
      </c>
      <c r="T27" s="36">
        <v>61.861744571010831</v>
      </c>
      <c r="U27" s="36" t="s">
        <v>151</v>
      </c>
      <c r="V27" s="36" t="s">
        <v>151</v>
      </c>
      <c r="W27" s="36" t="s">
        <v>151</v>
      </c>
      <c r="X27" s="36" t="s">
        <v>151</v>
      </c>
      <c r="Y27" s="36">
        <v>55.154940775519968</v>
      </c>
      <c r="Z27" s="36">
        <v>0</v>
      </c>
      <c r="AA27" s="36" t="s">
        <v>151</v>
      </c>
      <c r="AB27" s="36" t="s">
        <v>151</v>
      </c>
      <c r="AC27" s="36" t="s">
        <v>151</v>
      </c>
      <c r="AD27" s="36" t="s">
        <v>151</v>
      </c>
      <c r="AE27" s="36" t="s">
        <v>151</v>
      </c>
      <c r="AF27" s="36" t="s">
        <v>151</v>
      </c>
      <c r="AG27" s="36" t="s">
        <v>151</v>
      </c>
      <c r="AH27" s="36" t="s">
        <v>151</v>
      </c>
      <c r="AI27" s="36" t="s">
        <v>151</v>
      </c>
      <c r="AJ27" s="36" t="s">
        <v>151</v>
      </c>
      <c r="AK27" s="36" t="s">
        <v>151</v>
      </c>
      <c r="AL27" s="36" t="s">
        <v>151</v>
      </c>
      <c r="AM27" s="36" t="s">
        <v>151</v>
      </c>
      <c r="AN27" s="36" t="s">
        <v>151</v>
      </c>
      <c r="AO27" s="36" t="s">
        <v>151</v>
      </c>
      <c r="AP27" s="36" t="s">
        <v>151</v>
      </c>
      <c r="AQ27" s="36" t="s">
        <v>151</v>
      </c>
      <c r="AR27" s="36" t="s">
        <v>151</v>
      </c>
      <c r="AS27" s="36" t="s">
        <v>151</v>
      </c>
      <c r="AT27" s="36" t="s">
        <v>151</v>
      </c>
      <c r="AU27" s="36" t="s">
        <v>151</v>
      </c>
      <c r="AV27" s="36" t="s">
        <v>151</v>
      </c>
      <c r="AW27" s="36" t="s">
        <v>151</v>
      </c>
      <c r="AX27" s="36" t="s">
        <v>151</v>
      </c>
      <c r="AY27" s="36" t="s">
        <v>151</v>
      </c>
      <c r="AZ27" s="36" t="s">
        <v>151</v>
      </c>
      <c r="BA27" s="36" t="s">
        <v>151</v>
      </c>
      <c r="BB27" s="36" t="s">
        <v>151</v>
      </c>
      <c r="BC27" s="36" t="s">
        <v>151</v>
      </c>
      <c r="BD27" s="36" t="s">
        <v>151</v>
      </c>
      <c r="BE27" s="36" t="s">
        <v>151</v>
      </c>
      <c r="BF27" s="36" t="s">
        <v>151</v>
      </c>
      <c r="BG27" s="36" t="s">
        <v>151</v>
      </c>
      <c r="BH27" s="36" t="s">
        <v>151</v>
      </c>
      <c r="BI27" s="36" t="s">
        <v>151</v>
      </c>
      <c r="BJ27" s="36" t="s">
        <v>151</v>
      </c>
    </row>
    <row r="28" spans="1:62" x14ac:dyDescent="0.25">
      <c r="A28" s="15"/>
      <c r="B28" s="15"/>
      <c r="C28" s="15" t="s">
        <v>136</v>
      </c>
      <c r="D28" s="15" t="s">
        <v>143</v>
      </c>
      <c r="E28" s="15" t="s">
        <v>118</v>
      </c>
      <c r="F28" s="35">
        <v>100</v>
      </c>
      <c r="G28" s="35">
        <v>100</v>
      </c>
      <c r="H28" s="35">
        <v>100</v>
      </c>
      <c r="I28" s="35">
        <v>100</v>
      </c>
      <c r="J28" s="35">
        <v>100</v>
      </c>
      <c r="K28" s="35">
        <v>100</v>
      </c>
      <c r="L28" s="35">
        <v>100</v>
      </c>
      <c r="M28" s="35">
        <v>100</v>
      </c>
      <c r="N28" s="35">
        <v>100</v>
      </c>
      <c r="O28" s="35">
        <v>100</v>
      </c>
      <c r="P28" s="35">
        <v>100</v>
      </c>
      <c r="Q28" s="35">
        <v>100</v>
      </c>
      <c r="R28" s="35">
        <v>100</v>
      </c>
      <c r="S28" s="35">
        <v>100</v>
      </c>
      <c r="T28" s="35">
        <v>100</v>
      </c>
      <c r="U28" s="35">
        <v>100</v>
      </c>
      <c r="V28" s="35">
        <v>100</v>
      </c>
      <c r="W28" s="35">
        <v>100</v>
      </c>
      <c r="X28" s="35">
        <v>100</v>
      </c>
      <c r="Y28" s="35">
        <v>100</v>
      </c>
      <c r="Z28" s="35">
        <v>100</v>
      </c>
      <c r="AA28" s="35">
        <v>100</v>
      </c>
      <c r="AB28" s="35">
        <v>100</v>
      </c>
      <c r="AC28" s="35">
        <v>100</v>
      </c>
      <c r="AD28" s="35">
        <v>100</v>
      </c>
      <c r="AE28" s="35">
        <v>100</v>
      </c>
      <c r="AF28" s="35">
        <v>100</v>
      </c>
      <c r="AG28" s="35">
        <v>100</v>
      </c>
      <c r="AH28" s="35">
        <v>100</v>
      </c>
      <c r="AI28" s="35">
        <v>100</v>
      </c>
      <c r="AJ28" s="35">
        <v>100</v>
      </c>
      <c r="AK28" s="35">
        <v>100</v>
      </c>
      <c r="AL28" s="35">
        <v>100</v>
      </c>
      <c r="AM28" s="35">
        <v>100</v>
      </c>
      <c r="AN28" s="35">
        <v>100</v>
      </c>
      <c r="AO28" s="35">
        <v>100</v>
      </c>
      <c r="AP28" s="35">
        <v>100</v>
      </c>
      <c r="AQ28" s="35">
        <v>100</v>
      </c>
      <c r="AR28" s="35">
        <v>100</v>
      </c>
      <c r="AS28" s="35">
        <v>100</v>
      </c>
      <c r="AT28" s="35">
        <v>100</v>
      </c>
      <c r="AU28" s="35">
        <v>100</v>
      </c>
      <c r="AV28" s="35">
        <v>100</v>
      </c>
      <c r="AW28" s="35">
        <v>100</v>
      </c>
      <c r="AX28" s="35">
        <v>100</v>
      </c>
      <c r="AY28" s="35">
        <v>100</v>
      </c>
      <c r="AZ28" s="35">
        <v>100</v>
      </c>
      <c r="BA28" s="35">
        <v>100</v>
      </c>
      <c r="BB28" s="35">
        <v>100</v>
      </c>
      <c r="BC28" s="35">
        <v>100</v>
      </c>
      <c r="BD28" s="35">
        <v>100</v>
      </c>
      <c r="BE28" s="35">
        <v>100</v>
      </c>
      <c r="BF28" s="35">
        <v>100</v>
      </c>
      <c r="BG28" s="35">
        <v>100</v>
      </c>
      <c r="BH28" s="35">
        <v>100</v>
      </c>
      <c r="BI28" s="35">
        <v>100</v>
      </c>
      <c r="BJ28" s="35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6">
        <v>23.961474100994085</v>
      </c>
      <c r="G29" s="36">
        <v>12.757788116129795</v>
      </c>
      <c r="H29" s="36">
        <v>8.6132652038747359</v>
      </c>
      <c r="I29" s="36">
        <v>23.802955126304404</v>
      </c>
      <c r="J29" s="36" t="s">
        <v>151</v>
      </c>
      <c r="K29" s="36" t="s">
        <v>151</v>
      </c>
      <c r="L29" s="36">
        <v>17.206369419392917</v>
      </c>
      <c r="M29" s="36">
        <v>23.026800484905358</v>
      </c>
      <c r="N29" s="36" t="s">
        <v>151</v>
      </c>
      <c r="O29" s="36">
        <v>0</v>
      </c>
      <c r="P29" s="36">
        <v>0</v>
      </c>
      <c r="Q29" s="36" t="s">
        <v>151</v>
      </c>
      <c r="R29" s="36">
        <v>0</v>
      </c>
      <c r="S29" s="36">
        <v>22.657299699292302</v>
      </c>
      <c r="T29" s="36">
        <v>26.986807865581099</v>
      </c>
      <c r="U29" s="36" t="s">
        <v>151</v>
      </c>
      <c r="V29" s="36" t="s">
        <v>151</v>
      </c>
      <c r="W29" s="36" t="s">
        <v>151</v>
      </c>
      <c r="X29" s="36" t="s">
        <v>151</v>
      </c>
      <c r="Y29" s="36">
        <v>31.56503425127039</v>
      </c>
      <c r="Z29" s="36" t="s">
        <v>151</v>
      </c>
      <c r="AA29" s="36" t="s">
        <v>151</v>
      </c>
      <c r="AB29" s="36" t="s">
        <v>151</v>
      </c>
      <c r="AC29" s="36" t="s">
        <v>151</v>
      </c>
      <c r="AD29" s="36">
        <v>0</v>
      </c>
      <c r="AE29" s="36" t="s">
        <v>151</v>
      </c>
      <c r="AF29" s="36">
        <v>0</v>
      </c>
      <c r="AG29" s="36">
        <v>0</v>
      </c>
      <c r="AH29" s="36" t="s">
        <v>151</v>
      </c>
      <c r="AI29" s="36" t="s">
        <v>151</v>
      </c>
      <c r="AJ29" s="36">
        <v>9.3178107142039153</v>
      </c>
      <c r="AK29" s="36" t="s">
        <v>151</v>
      </c>
      <c r="AL29" s="36" t="s">
        <v>151</v>
      </c>
      <c r="AM29" s="36" t="s">
        <v>151</v>
      </c>
      <c r="AN29" s="36" t="s">
        <v>151</v>
      </c>
      <c r="AO29" s="36" t="s">
        <v>151</v>
      </c>
      <c r="AP29" s="36" t="s">
        <v>151</v>
      </c>
      <c r="AQ29" s="36" t="s">
        <v>151</v>
      </c>
      <c r="AR29" s="36" t="s">
        <v>151</v>
      </c>
      <c r="AS29" s="36" t="s">
        <v>151</v>
      </c>
      <c r="AT29" s="36" t="s">
        <v>151</v>
      </c>
      <c r="AU29" s="36" t="s">
        <v>151</v>
      </c>
      <c r="AV29" s="36" t="s">
        <v>151</v>
      </c>
      <c r="AW29" s="36" t="s">
        <v>151</v>
      </c>
      <c r="AX29" s="36" t="s">
        <v>151</v>
      </c>
      <c r="AY29" s="36" t="s">
        <v>151</v>
      </c>
      <c r="AZ29" s="36" t="s">
        <v>151</v>
      </c>
      <c r="BA29" s="36" t="s">
        <v>151</v>
      </c>
      <c r="BB29" s="36" t="s">
        <v>151</v>
      </c>
      <c r="BC29" s="36" t="s">
        <v>151</v>
      </c>
      <c r="BD29" s="36" t="s">
        <v>151</v>
      </c>
      <c r="BE29" s="36" t="s">
        <v>151</v>
      </c>
      <c r="BF29" s="36" t="s">
        <v>151</v>
      </c>
      <c r="BG29" s="36" t="s">
        <v>151</v>
      </c>
      <c r="BH29" s="36" t="s">
        <v>151</v>
      </c>
      <c r="BI29" s="36" t="s">
        <v>151</v>
      </c>
      <c r="BJ29" s="36" t="s">
        <v>151</v>
      </c>
    </row>
    <row r="30" spans="1:62" x14ac:dyDescent="0.25">
      <c r="A30" s="15"/>
      <c r="B30" s="15"/>
      <c r="C30" s="15"/>
      <c r="D30" s="15"/>
      <c r="E30" s="15" t="s">
        <v>94</v>
      </c>
      <c r="F30" s="36">
        <v>76.038525899006217</v>
      </c>
      <c r="G30" s="36">
        <v>87.242211883870226</v>
      </c>
      <c r="H30" s="36">
        <v>91.386734796125268</v>
      </c>
      <c r="I30" s="36">
        <v>76.197044873695589</v>
      </c>
      <c r="J30" s="36" t="s">
        <v>151</v>
      </c>
      <c r="K30" s="36" t="s">
        <v>151</v>
      </c>
      <c r="L30" s="36">
        <v>82.793630580607058</v>
      </c>
      <c r="M30" s="36">
        <v>76.973199515094635</v>
      </c>
      <c r="N30" s="36" t="s">
        <v>151</v>
      </c>
      <c r="O30" s="36">
        <v>100</v>
      </c>
      <c r="P30" s="36">
        <v>100</v>
      </c>
      <c r="Q30" s="36" t="s">
        <v>151</v>
      </c>
      <c r="R30" s="36">
        <v>100</v>
      </c>
      <c r="S30" s="36">
        <v>77.342700300707293</v>
      </c>
      <c r="T30" s="36">
        <v>73.013192134419114</v>
      </c>
      <c r="U30" s="36" t="s">
        <v>151</v>
      </c>
      <c r="V30" s="36" t="s">
        <v>151</v>
      </c>
      <c r="W30" s="36" t="s">
        <v>151</v>
      </c>
      <c r="X30" s="36" t="s">
        <v>151</v>
      </c>
      <c r="Y30" s="36">
        <v>68.434965748729624</v>
      </c>
      <c r="Z30" s="36" t="s">
        <v>151</v>
      </c>
      <c r="AA30" s="36" t="s">
        <v>151</v>
      </c>
      <c r="AB30" s="36" t="s">
        <v>151</v>
      </c>
      <c r="AC30" s="36" t="s">
        <v>151</v>
      </c>
      <c r="AD30" s="36">
        <v>100</v>
      </c>
      <c r="AE30" s="36" t="s">
        <v>151</v>
      </c>
      <c r="AF30" s="36">
        <v>100</v>
      </c>
      <c r="AG30" s="36">
        <v>100</v>
      </c>
      <c r="AH30" s="36" t="s">
        <v>151</v>
      </c>
      <c r="AI30" s="36" t="s">
        <v>151</v>
      </c>
      <c r="AJ30" s="36">
        <v>90.682189285796085</v>
      </c>
      <c r="AK30" s="36" t="s">
        <v>151</v>
      </c>
      <c r="AL30" s="36" t="s">
        <v>151</v>
      </c>
      <c r="AM30" s="36" t="s">
        <v>151</v>
      </c>
      <c r="AN30" s="36" t="s">
        <v>151</v>
      </c>
      <c r="AO30" s="36" t="s">
        <v>151</v>
      </c>
      <c r="AP30" s="36" t="s">
        <v>151</v>
      </c>
      <c r="AQ30" s="36" t="s">
        <v>151</v>
      </c>
      <c r="AR30" s="36" t="s">
        <v>151</v>
      </c>
      <c r="AS30" s="36" t="s">
        <v>151</v>
      </c>
      <c r="AT30" s="36" t="s">
        <v>151</v>
      </c>
      <c r="AU30" s="36" t="s">
        <v>151</v>
      </c>
      <c r="AV30" s="36" t="s">
        <v>151</v>
      </c>
      <c r="AW30" s="36" t="s">
        <v>151</v>
      </c>
      <c r="AX30" s="36" t="s">
        <v>151</v>
      </c>
      <c r="AY30" s="36" t="s">
        <v>151</v>
      </c>
      <c r="AZ30" s="36" t="s">
        <v>151</v>
      </c>
      <c r="BA30" s="36" t="s">
        <v>151</v>
      </c>
      <c r="BB30" s="36" t="s">
        <v>151</v>
      </c>
      <c r="BC30" s="36" t="s">
        <v>151</v>
      </c>
      <c r="BD30" s="36" t="s">
        <v>151</v>
      </c>
      <c r="BE30" s="36" t="s">
        <v>151</v>
      </c>
      <c r="BF30" s="36" t="s">
        <v>151</v>
      </c>
      <c r="BG30" s="36" t="s">
        <v>151</v>
      </c>
      <c r="BH30" s="36" t="s">
        <v>151</v>
      </c>
      <c r="BI30" s="36" t="s">
        <v>151</v>
      </c>
      <c r="BJ30" s="36" t="s">
        <v>151</v>
      </c>
    </row>
    <row r="31" spans="1:62" x14ac:dyDescent="0.25">
      <c r="A31" s="15"/>
      <c r="B31" s="15"/>
      <c r="C31" s="15" t="s">
        <v>136</v>
      </c>
      <c r="D31" s="15" t="s">
        <v>144</v>
      </c>
      <c r="E31" s="15" t="s">
        <v>118</v>
      </c>
      <c r="F31" s="35">
        <v>100</v>
      </c>
      <c r="G31" s="35">
        <v>100</v>
      </c>
      <c r="H31" s="35">
        <v>100</v>
      </c>
      <c r="I31" s="35">
        <v>100</v>
      </c>
      <c r="J31" s="35">
        <v>100</v>
      </c>
      <c r="K31" s="35">
        <v>100</v>
      </c>
      <c r="L31" s="35">
        <v>100</v>
      </c>
      <c r="M31" s="35">
        <v>100</v>
      </c>
      <c r="N31" s="35">
        <v>100</v>
      </c>
      <c r="O31" s="35">
        <v>100</v>
      </c>
      <c r="P31" s="35">
        <v>100</v>
      </c>
      <c r="Q31" s="35">
        <v>100</v>
      </c>
      <c r="R31" s="35">
        <v>100</v>
      </c>
      <c r="S31" s="35">
        <v>100</v>
      </c>
      <c r="T31" s="35">
        <v>100</v>
      </c>
      <c r="U31" s="35">
        <v>100</v>
      </c>
      <c r="V31" s="35">
        <v>100</v>
      </c>
      <c r="W31" s="35">
        <v>100</v>
      </c>
      <c r="X31" s="35">
        <v>100</v>
      </c>
      <c r="Y31" s="35">
        <v>100</v>
      </c>
      <c r="Z31" s="35">
        <v>100</v>
      </c>
      <c r="AA31" s="35">
        <v>100</v>
      </c>
      <c r="AB31" s="35">
        <v>100</v>
      </c>
      <c r="AC31" s="35">
        <v>100</v>
      </c>
      <c r="AD31" s="35">
        <v>100</v>
      </c>
      <c r="AE31" s="35">
        <v>100</v>
      </c>
      <c r="AF31" s="35">
        <v>100</v>
      </c>
      <c r="AG31" s="35">
        <v>100</v>
      </c>
      <c r="AH31" s="35">
        <v>100</v>
      </c>
      <c r="AI31" s="35">
        <v>100</v>
      </c>
      <c r="AJ31" s="35">
        <v>100</v>
      </c>
      <c r="AK31" s="35">
        <v>100</v>
      </c>
      <c r="AL31" s="35">
        <v>100</v>
      </c>
      <c r="AM31" s="35">
        <v>100</v>
      </c>
      <c r="AN31" s="35">
        <v>100</v>
      </c>
      <c r="AO31" s="35">
        <v>100</v>
      </c>
      <c r="AP31" s="35">
        <v>100</v>
      </c>
      <c r="AQ31" s="35">
        <v>100</v>
      </c>
      <c r="AR31" s="35">
        <v>100</v>
      </c>
      <c r="AS31" s="35">
        <v>100</v>
      </c>
      <c r="AT31" s="35">
        <v>100</v>
      </c>
      <c r="AU31" s="35">
        <v>100</v>
      </c>
      <c r="AV31" s="35">
        <v>100</v>
      </c>
      <c r="AW31" s="35">
        <v>100</v>
      </c>
      <c r="AX31" s="35">
        <v>100</v>
      </c>
      <c r="AY31" s="35">
        <v>100</v>
      </c>
      <c r="AZ31" s="35">
        <v>100</v>
      </c>
      <c r="BA31" s="35">
        <v>100</v>
      </c>
      <c r="BB31" s="35">
        <v>100</v>
      </c>
      <c r="BC31" s="35">
        <v>100</v>
      </c>
      <c r="BD31" s="35">
        <v>100</v>
      </c>
      <c r="BE31" s="35">
        <v>100</v>
      </c>
      <c r="BF31" s="35">
        <v>100</v>
      </c>
      <c r="BG31" s="35">
        <v>100</v>
      </c>
      <c r="BH31" s="35">
        <v>100</v>
      </c>
      <c r="BI31" s="35">
        <v>100</v>
      </c>
      <c r="BJ31" s="35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6">
        <v>21.733060847791023</v>
      </c>
      <c r="G32" s="36">
        <v>24.904930007494155</v>
      </c>
      <c r="H32" s="36">
        <v>0</v>
      </c>
      <c r="I32" s="36">
        <v>15.705343309525098</v>
      </c>
      <c r="J32" s="36" t="s">
        <v>151</v>
      </c>
      <c r="K32" s="36" t="s">
        <v>151</v>
      </c>
      <c r="L32" s="36">
        <v>16.428868195459653</v>
      </c>
      <c r="M32" s="36">
        <v>33.97721629453595</v>
      </c>
      <c r="N32" s="36" t="s">
        <v>151</v>
      </c>
      <c r="O32" s="36" t="s">
        <v>151</v>
      </c>
      <c r="P32" s="36">
        <v>100</v>
      </c>
      <c r="Q32" s="36" t="s">
        <v>151</v>
      </c>
      <c r="R32" s="36">
        <v>0</v>
      </c>
      <c r="S32" s="36">
        <v>21.461563595865364</v>
      </c>
      <c r="T32" s="36">
        <v>22.0944375954234</v>
      </c>
      <c r="U32" s="36" t="s">
        <v>151</v>
      </c>
      <c r="V32" s="36" t="s">
        <v>151</v>
      </c>
      <c r="W32" s="36" t="s">
        <v>151</v>
      </c>
      <c r="X32" s="36">
        <v>0</v>
      </c>
      <c r="Y32" s="36" t="s">
        <v>151</v>
      </c>
      <c r="Z32" s="36" t="s">
        <v>151</v>
      </c>
      <c r="AA32" s="36" t="s">
        <v>151</v>
      </c>
      <c r="AB32" s="36" t="s">
        <v>151</v>
      </c>
      <c r="AC32" s="36" t="s">
        <v>151</v>
      </c>
      <c r="AD32" s="36" t="s">
        <v>151</v>
      </c>
      <c r="AE32" s="36" t="s">
        <v>151</v>
      </c>
      <c r="AF32" s="36" t="s">
        <v>151</v>
      </c>
      <c r="AG32" s="36">
        <v>31.141092746001096</v>
      </c>
      <c r="AH32" s="36" t="s">
        <v>151</v>
      </c>
      <c r="AI32" s="36">
        <v>0</v>
      </c>
      <c r="AJ32" s="36" t="s">
        <v>151</v>
      </c>
      <c r="AK32" s="36" t="s">
        <v>151</v>
      </c>
      <c r="AL32" s="36" t="s">
        <v>151</v>
      </c>
      <c r="AM32" s="36" t="s">
        <v>151</v>
      </c>
      <c r="AN32" s="36" t="s">
        <v>151</v>
      </c>
      <c r="AO32" s="36" t="s">
        <v>151</v>
      </c>
      <c r="AP32" s="36" t="s">
        <v>151</v>
      </c>
      <c r="AQ32" s="36" t="s">
        <v>151</v>
      </c>
      <c r="AR32" s="36" t="s">
        <v>151</v>
      </c>
      <c r="AS32" s="36" t="s">
        <v>151</v>
      </c>
      <c r="AT32" s="36" t="s">
        <v>151</v>
      </c>
      <c r="AU32" s="36" t="s">
        <v>151</v>
      </c>
      <c r="AV32" s="36" t="s">
        <v>151</v>
      </c>
      <c r="AW32" s="36" t="s">
        <v>151</v>
      </c>
      <c r="AX32" s="36" t="s">
        <v>151</v>
      </c>
      <c r="AY32" s="36" t="s">
        <v>151</v>
      </c>
      <c r="AZ32" s="36" t="s">
        <v>151</v>
      </c>
      <c r="BA32" s="36" t="s">
        <v>151</v>
      </c>
      <c r="BB32" s="36" t="s">
        <v>151</v>
      </c>
      <c r="BC32" s="36" t="s">
        <v>151</v>
      </c>
      <c r="BD32" s="36" t="s">
        <v>151</v>
      </c>
      <c r="BE32" s="36" t="s">
        <v>151</v>
      </c>
      <c r="BF32" s="36" t="s">
        <v>151</v>
      </c>
      <c r="BG32" s="36" t="s">
        <v>151</v>
      </c>
      <c r="BH32" s="36" t="s">
        <v>151</v>
      </c>
      <c r="BI32" s="36" t="s">
        <v>151</v>
      </c>
      <c r="BJ32" s="36" t="s">
        <v>151</v>
      </c>
    </row>
    <row r="33" spans="1:62" x14ac:dyDescent="0.25">
      <c r="A33" s="15"/>
      <c r="B33" s="15"/>
      <c r="C33" s="15"/>
      <c r="D33" s="15"/>
      <c r="E33" s="15" t="s">
        <v>94</v>
      </c>
      <c r="F33" s="36">
        <v>78.266939152209204</v>
      </c>
      <c r="G33" s="36">
        <v>75.095069992505827</v>
      </c>
      <c r="H33" s="36">
        <v>100</v>
      </c>
      <c r="I33" s="36">
        <v>84.294656690474895</v>
      </c>
      <c r="J33" s="36" t="s">
        <v>151</v>
      </c>
      <c r="K33" s="36" t="s">
        <v>151</v>
      </c>
      <c r="L33" s="36">
        <v>83.571131804540329</v>
      </c>
      <c r="M33" s="36">
        <v>66.02278370546405</v>
      </c>
      <c r="N33" s="36" t="s">
        <v>151</v>
      </c>
      <c r="O33" s="36" t="s">
        <v>151</v>
      </c>
      <c r="P33" s="36">
        <v>0</v>
      </c>
      <c r="Q33" s="36" t="s">
        <v>151</v>
      </c>
      <c r="R33" s="36">
        <v>99.999999999999986</v>
      </c>
      <c r="S33" s="36">
        <v>78.538436404134814</v>
      </c>
      <c r="T33" s="36">
        <v>77.905562404577338</v>
      </c>
      <c r="U33" s="36" t="s">
        <v>151</v>
      </c>
      <c r="V33" s="36" t="s">
        <v>151</v>
      </c>
      <c r="W33" s="36" t="s">
        <v>151</v>
      </c>
      <c r="X33" s="36">
        <v>100</v>
      </c>
      <c r="Y33" s="36" t="s">
        <v>151</v>
      </c>
      <c r="Z33" s="36" t="s">
        <v>151</v>
      </c>
      <c r="AA33" s="36" t="s">
        <v>151</v>
      </c>
      <c r="AB33" s="36" t="s">
        <v>151</v>
      </c>
      <c r="AC33" s="36" t="s">
        <v>151</v>
      </c>
      <c r="AD33" s="36" t="s">
        <v>151</v>
      </c>
      <c r="AE33" s="36" t="s">
        <v>151</v>
      </c>
      <c r="AF33" s="36" t="s">
        <v>151</v>
      </c>
      <c r="AG33" s="36">
        <v>68.858907253998893</v>
      </c>
      <c r="AH33" s="36" t="s">
        <v>151</v>
      </c>
      <c r="AI33" s="36">
        <v>100</v>
      </c>
      <c r="AJ33" s="36" t="s">
        <v>151</v>
      </c>
      <c r="AK33" s="36" t="s">
        <v>151</v>
      </c>
      <c r="AL33" s="36" t="s">
        <v>151</v>
      </c>
      <c r="AM33" s="36" t="s">
        <v>151</v>
      </c>
      <c r="AN33" s="36" t="s">
        <v>151</v>
      </c>
      <c r="AO33" s="36" t="s">
        <v>151</v>
      </c>
      <c r="AP33" s="36" t="s">
        <v>151</v>
      </c>
      <c r="AQ33" s="36" t="s">
        <v>151</v>
      </c>
      <c r="AR33" s="36" t="s">
        <v>151</v>
      </c>
      <c r="AS33" s="36" t="s">
        <v>151</v>
      </c>
      <c r="AT33" s="36" t="s">
        <v>151</v>
      </c>
      <c r="AU33" s="36" t="s">
        <v>151</v>
      </c>
      <c r="AV33" s="36" t="s">
        <v>151</v>
      </c>
      <c r="AW33" s="36" t="s">
        <v>151</v>
      </c>
      <c r="AX33" s="36" t="s">
        <v>151</v>
      </c>
      <c r="AY33" s="36" t="s">
        <v>151</v>
      </c>
      <c r="AZ33" s="36" t="s">
        <v>151</v>
      </c>
      <c r="BA33" s="36" t="s">
        <v>151</v>
      </c>
      <c r="BB33" s="36" t="s">
        <v>151</v>
      </c>
      <c r="BC33" s="36" t="s">
        <v>151</v>
      </c>
      <c r="BD33" s="36" t="s">
        <v>151</v>
      </c>
      <c r="BE33" s="36" t="s">
        <v>151</v>
      </c>
      <c r="BF33" s="36" t="s">
        <v>151</v>
      </c>
      <c r="BG33" s="36" t="s">
        <v>151</v>
      </c>
      <c r="BH33" s="36" t="s">
        <v>151</v>
      </c>
      <c r="BI33" s="36" t="s">
        <v>151</v>
      </c>
      <c r="BJ33" s="36" t="s">
        <v>151</v>
      </c>
    </row>
    <row r="34" spans="1:62" x14ac:dyDescent="0.25">
      <c r="A34" s="15"/>
      <c r="B34" s="15"/>
      <c r="C34" s="15" t="s">
        <v>136</v>
      </c>
      <c r="D34" s="15" t="s">
        <v>145</v>
      </c>
      <c r="E34" s="15" t="s">
        <v>118</v>
      </c>
      <c r="F34" s="35">
        <v>100</v>
      </c>
      <c r="G34" s="35">
        <v>100</v>
      </c>
      <c r="H34" s="35">
        <v>100</v>
      </c>
      <c r="I34" s="35">
        <v>100</v>
      </c>
      <c r="J34" s="35">
        <v>100</v>
      </c>
      <c r="K34" s="35">
        <v>100</v>
      </c>
      <c r="L34" s="35">
        <v>100</v>
      </c>
      <c r="M34" s="35">
        <v>100</v>
      </c>
      <c r="N34" s="35">
        <v>100</v>
      </c>
      <c r="O34" s="35">
        <v>100</v>
      </c>
      <c r="P34" s="35">
        <v>100</v>
      </c>
      <c r="Q34" s="35">
        <v>100</v>
      </c>
      <c r="R34" s="35">
        <v>100</v>
      </c>
      <c r="S34" s="35">
        <v>100</v>
      </c>
      <c r="T34" s="35">
        <v>100</v>
      </c>
      <c r="U34" s="35">
        <v>100</v>
      </c>
      <c r="V34" s="35">
        <v>100</v>
      </c>
      <c r="W34" s="35">
        <v>100</v>
      </c>
      <c r="X34" s="35">
        <v>100</v>
      </c>
      <c r="Y34" s="35">
        <v>100</v>
      </c>
      <c r="Z34" s="35">
        <v>100</v>
      </c>
      <c r="AA34" s="35">
        <v>100</v>
      </c>
      <c r="AB34" s="35">
        <v>100</v>
      </c>
      <c r="AC34" s="35">
        <v>100</v>
      </c>
      <c r="AD34" s="35">
        <v>100</v>
      </c>
      <c r="AE34" s="35">
        <v>100</v>
      </c>
      <c r="AF34" s="35">
        <v>100</v>
      </c>
      <c r="AG34" s="35">
        <v>100</v>
      </c>
      <c r="AH34" s="35">
        <v>100</v>
      </c>
      <c r="AI34" s="35">
        <v>100</v>
      </c>
      <c r="AJ34" s="35">
        <v>100</v>
      </c>
      <c r="AK34" s="35">
        <v>100</v>
      </c>
      <c r="AL34" s="35">
        <v>100</v>
      </c>
      <c r="AM34" s="35">
        <v>100</v>
      </c>
      <c r="AN34" s="35">
        <v>100</v>
      </c>
      <c r="AO34" s="35">
        <v>100</v>
      </c>
      <c r="AP34" s="35">
        <v>100</v>
      </c>
      <c r="AQ34" s="35">
        <v>100</v>
      </c>
      <c r="AR34" s="35">
        <v>100</v>
      </c>
      <c r="AS34" s="35">
        <v>100</v>
      </c>
      <c r="AT34" s="35">
        <v>100</v>
      </c>
      <c r="AU34" s="35">
        <v>100</v>
      </c>
      <c r="AV34" s="35">
        <v>100</v>
      </c>
      <c r="AW34" s="35">
        <v>100</v>
      </c>
      <c r="AX34" s="35">
        <v>100</v>
      </c>
      <c r="AY34" s="35">
        <v>100</v>
      </c>
      <c r="AZ34" s="35">
        <v>100</v>
      </c>
      <c r="BA34" s="35">
        <v>100</v>
      </c>
      <c r="BB34" s="35">
        <v>100</v>
      </c>
      <c r="BC34" s="35">
        <v>100</v>
      </c>
      <c r="BD34" s="35">
        <v>100</v>
      </c>
      <c r="BE34" s="35">
        <v>100</v>
      </c>
      <c r="BF34" s="35">
        <v>100</v>
      </c>
      <c r="BG34" s="35">
        <v>100</v>
      </c>
      <c r="BH34" s="35">
        <v>100</v>
      </c>
      <c r="BI34" s="35">
        <v>100</v>
      </c>
      <c r="BJ34" s="35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6">
        <v>35.099928336283398</v>
      </c>
      <c r="G35" s="36">
        <v>8.2313165997801363</v>
      </c>
      <c r="H35" s="36">
        <v>12.171860946671679</v>
      </c>
      <c r="I35" s="36">
        <v>24.777665708011895</v>
      </c>
      <c r="J35" s="36" t="s">
        <v>151</v>
      </c>
      <c r="K35" s="36">
        <v>0</v>
      </c>
      <c r="L35" s="36">
        <v>23.031646569582158</v>
      </c>
      <c r="M35" s="36">
        <v>0</v>
      </c>
      <c r="N35" s="36" t="s">
        <v>151</v>
      </c>
      <c r="O35" s="36">
        <v>36.002195732736489</v>
      </c>
      <c r="P35" s="36">
        <v>45.172816231404717</v>
      </c>
      <c r="Q35" s="36" t="s">
        <v>151</v>
      </c>
      <c r="R35" s="36">
        <v>0</v>
      </c>
      <c r="S35" s="36">
        <v>17.616882760976466</v>
      </c>
      <c r="T35" s="36">
        <v>31.356775005960177</v>
      </c>
      <c r="U35" s="36">
        <v>35.344827586206904</v>
      </c>
      <c r="V35" s="36" t="s">
        <v>151</v>
      </c>
      <c r="W35" s="36" t="s">
        <v>151</v>
      </c>
      <c r="X35" s="36">
        <v>0</v>
      </c>
      <c r="Y35" s="36">
        <v>0</v>
      </c>
      <c r="Z35" s="36" t="s">
        <v>151</v>
      </c>
      <c r="AA35" s="36" t="s">
        <v>151</v>
      </c>
      <c r="AB35" s="36" t="s">
        <v>151</v>
      </c>
      <c r="AC35" s="36">
        <v>60.689389933176294</v>
      </c>
      <c r="AD35" s="36">
        <v>4.6172151089485185</v>
      </c>
      <c r="AE35" s="36" t="s">
        <v>151</v>
      </c>
      <c r="AF35" s="36" t="s">
        <v>151</v>
      </c>
      <c r="AG35" s="36">
        <v>58.688044935000136</v>
      </c>
      <c r="AH35" s="36" t="s">
        <v>151</v>
      </c>
      <c r="AI35" s="36">
        <v>44.444444444444443</v>
      </c>
      <c r="AJ35" s="36">
        <v>100</v>
      </c>
      <c r="AK35" s="36" t="s">
        <v>151</v>
      </c>
      <c r="AL35" s="36" t="s">
        <v>151</v>
      </c>
      <c r="AM35" s="36" t="s">
        <v>151</v>
      </c>
      <c r="AN35" s="36" t="s">
        <v>151</v>
      </c>
      <c r="AO35" s="36" t="s">
        <v>151</v>
      </c>
      <c r="AP35" s="36" t="s">
        <v>151</v>
      </c>
      <c r="AQ35" s="36" t="s">
        <v>151</v>
      </c>
      <c r="AR35" s="36">
        <v>0</v>
      </c>
      <c r="AS35" s="36" t="s">
        <v>151</v>
      </c>
      <c r="AT35" s="36" t="s">
        <v>151</v>
      </c>
      <c r="AU35" s="36" t="s">
        <v>151</v>
      </c>
      <c r="AV35" s="36" t="s">
        <v>151</v>
      </c>
      <c r="AW35" s="36" t="s">
        <v>151</v>
      </c>
      <c r="AX35" s="36" t="s">
        <v>151</v>
      </c>
      <c r="AY35" s="36" t="s">
        <v>151</v>
      </c>
      <c r="AZ35" s="36" t="s">
        <v>151</v>
      </c>
      <c r="BA35" s="36" t="s">
        <v>151</v>
      </c>
      <c r="BB35" s="36" t="s">
        <v>151</v>
      </c>
      <c r="BC35" s="36" t="s">
        <v>151</v>
      </c>
      <c r="BD35" s="36" t="s">
        <v>151</v>
      </c>
      <c r="BE35" s="36" t="s">
        <v>151</v>
      </c>
      <c r="BF35" s="36">
        <v>0</v>
      </c>
      <c r="BG35" s="36" t="s">
        <v>151</v>
      </c>
      <c r="BH35" s="36">
        <v>33.710262774694819</v>
      </c>
      <c r="BI35" s="36" t="s">
        <v>151</v>
      </c>
      <c r="BJ35" s="36" t="s">
        <v>151</v>
      </c>
    </row>
    <row r="36" spans="1:62" x14ac:dyDescent="0.25">
      <c r="A36" s="15"/>
      <c r="B36" s="15"/>
      <c r="C36" s="15"/>
      <c r="D36" s="15"/>
      <c r="E36" s="15" t="s">
        <v>94</v>
      </c>
      <c r="F36" s="36">
        <v>64.900071663716631</v>
      </c>
      <c r="G36" s="36">
        <v>91.768683400219857</v>
      </c>
      <c r="H36" s="36">
        <v>87.828139053328314</v>
      </c>
      <c r="I36" s="36">
        <v>75.222334291988091</v>
      </c>
      <c r="J36" s="36" t="s">
        <v>151</v>
      </c>
      <c r="K36" s="36">
        <v>99.999999999999986</v>
      </c>
      <c r="L36" s="36">
        <v>76.968353430417864</v>
      </c>
      <c r="M36" s="36">
        <v>100</v>
      </c>
      <c r="N36" s="36" t="s">
        <v>151</v>
      </c>
      <c r="O36" s="36">
        <v>63.997804267263497</v>
      </c>
      <c r="P36" s="36">
        <v>54.827183768595816</v>
      </c>
      <c r="Q36" s="36" t="s">
        <v>151</v>
      </c>
      <c r="R36" s="36">
        <v>100</v>
      </c>
      <c r="S36" s="36">
        <v>82.383117239023534</v>
      </c>
      <c r="T36" s="36">
        <v>68.643224994039997</v>
      </c>
      <c r="U36" s="36">
        <v>64.65517241379311</v>
      </c>
      <c r="V36" s="36" t="s">
        <v>151</v>
      </c>
      <c r="W36" s="36" t="s">
        <v>151</v>
      </c>
      <c r="X36" s="36">
        <v>100</v>
      </c>
      <c r="Y36" s="36">
        <v>100</v>
      </c>
      <c r="Z36" s="36" t="s">
        <v>151</v>
      </c>
      <c r="AA36" s="36" t="s">
        <v>151</v>
      </c>
      <c r="AB36" s="36" t="s">
        <v>151</v>
      </c>
      <c r="AC36" s="36">
        <v>39.310610066823713</v>
      </c>
      <c r="AD36" s="36">
        <v>95.382784891051486</v>
      </c>
      <c r="AE36" s="36" t="s">
        <v>151</v>
      </c>
      <c r="AF36" s="36" t="s">
        <v>151</v>
      </c>
      <c r="AG36" s="36">
        <v>41.311955064999879</v>
      </c>
      <c r="AH36" s="36" t="s">
        <v>151</v>
      </c>
      <c r="AI36" s="36">
        <v>55.555555555555557</v>
      </c>
      <c r="AJ36" s="36">
        <v>0</v>
      </c>
      <c r="AK36" s="36" t="s">
        <v>151</v>
      </c>
      <c r="AL36" s="36" t="s">
        <v>151</v>
      </c>
      <c r="AM36" s="36" t="s">
        <v>151</v>
      </c>
      <c r="AN36" s="36" t="s">
        <v>151</v>
      </c>
      <c r="AO36" s="36" t="s">
        <v>151</v>
      </c>
      <c r="AP36" s="36" t="s">
        <v>151</v>
      </c>
      <c r="AQ36" s="36" t="s">
        <v>151</v>
      </c>
      <c r="AR36" s="36">
        <v>100</v>
      </c>
      <c r="AS36" s="36" t="s">
        <v>151</v>
      </c>
      <c r="AT36" s="36" t="s">
        <v>151</v>
      </c>
      <c r="AU36" s="36" t="s">
        <v>151</v>
      </c>
      <c r="AV36" s="36" t="s">
        <v>151</v>
      </c>
      <c r="AW36" s="36" t="s">
        <v>151</v>
      </c>
      <c r="AX36" s="36" t="s">
        <v>151</v>
      </c>
      <c r="AY36" s="36" t="s">
        <v>151</v>
      </c>
      <c r="AZ36" s="36" t="s">
        <v>151</v>
      </c>
      <c r="BA36" s="36" t="s">
        <v>151</v>
      </c>
      <c r="BB36" s="36" t="s">
        <v>151</v>
      </c>
      <c r="BC36" s="36" t="s">
        <v>151</v>
      </c>
      <c r="BD36" s="36" t="s">
        <v>151</v>
      </c>
      <c r="BE36" s="36" t="s">
        <v>151</v>
      </c>
      <c r="BF36" s="36">
        <v>100</v>
      </c>
      <c r="BG36" s="36" t="s">
        <v>151</v>
      </c>
      <c r="BH36" s="36">
        <v>66.289737225305188</v>
      </c>
      <c r="BI36" s="36" t="s">
        <v>151</v>
      </c>
      <c r="BJ36" s="36" t="s">
        <v>151</v>
      </c>
    </row>
    <row r="37" spans="1:62" x14ac:dyDescent="0.25">
      <c r="A37" s="15"/>
      <c r="B37" s="15"/>
      <c r="C37" s="15" t="s">
        <v>136</v>
      </c>
      <c r="D37" s="15" t="s">
        <v>146</v>
      </c>
      <c r="E37" s="15" t="s">
        <v>118</v>
      </c>
      <c r="F37" s="35">
        <v>100</v>
      </c>
      <c r="G37" s="35">
        <v>100</v>
      </c>
      <c r="H37" s="35">
        <v>100</v>
      </c>
      <c r="I37" s="35">
        <v>100</v>
      </c>
      <c r="J37" s="35">
        <v>100</v>
      </c>
      <c r="K37" s="35">
        <v>100</v>
      </c>
      <c r="L37" s="35">
        <v>100</v>
      </c>
      <c r="M37" s="35">
        <v>100</v>
      </c>
      <c r="N37" s="35">
        <v>100</v>
      </c>
      <c r="O37" s="35">
        <v>100</v>
      </c>
      <c r="P37" s="35">
        <v>100</v>
      </c>
      <c r="Q37" s="35">
        <v>100</v>
      </c>
      <c r="R37" s="35">
        <v>100</v>
      </c>
      <c r="S37" s="35">
        <v>100</v>
      </c>
      <c r="T37" s="35">
        <v>100</v>
      </c>
      <c r="U37" s="35">
        <v>100</v>
      </c>
      <c r="V37" s="35">
        <v>100</v>
      </c>
      <c r="W37" s="35">
        <v>100</v>
      </c>
      <c r="X37" s="35">
        <v>100</v>
      </c>
      <c r="Y37" s="35">
        <v>100</v>
      </c>
      <c r="Z37" s="35">
        <v>100</v>
      </c>
      <c r="AA37" s="35">
        <v>100</v>
      </c>
      <c r="AB37" s="35">
        <v>100</v>
      </c>
      <c r="AC37" s="35">
        <v>100</v>
      </c>
      <c r="AD37" s="35">
        <v>100</v>
      </c>
      <c r="AE37" s="35">
        <v>100</v>
      </c>
      <c r="AF37" s="35">
        <v>100</v>
      </c>
      <c r="AG37" s="35">
        <v>100</v>
      </c>
      <c r="AH37" s="35">
        <v>100</v>
      </c>
      <c r="AI37" s="35">
        <v>100</v>
      </c>
      <c r="AJ37" s="35">
        <v>100</v>
      </c>
      <c r="AK37" s="35">
        <v>100</v>
      </c>
      <c r="AL37" s="35">
        <v>100</v>
      </c>
      <c r="AM37" s="35">
        <v>100</v>
      </c>
      <c r="AN37" s="35">
        <v>100</v>
      </c>
      <c r="AO37" s="35">
        <v>100</v>
      </c>
      <c r="AP37" s="35">
        <v>100</v>
      </c>
      <c r="AQ37" s="35">
        <v>100</v>
      </c>
      <c r="AR37" s="35">
        <v>100</v>
      </c>
      <c r="AS37" s="35">
        <v>100</v>
      </c>
      <c r="AT37" s="35">
        <v>100</v>
      </c>
      <c r="AU37" s="35">
        <v>100</v>
      </c>
      <c r="AV37" s="35">
        <v>100</v>
      </c>
      <c r="AW37" s="35">
        <v>100</v>
      </c>
      <c r="AX37" s="35">
        <v>100</v>
      </c>
      <c r="AY37" s="35">
        <v>100</v>
      </c>
      <c r="AZ37" s="35">
        <v>100</v>
      </c>
      <c r="BA37" s="35">
        <v>100</v>
      </c>
      <c r="BB37" s="35">
        <v>100</v>
      </c>
      <c r="BC37" s="35">
        <v>100</v>
      </c>
      <c r="BD37" s="35">
        <v>100</v>
      </c>
      <c r="BE37" s="35">
        <v>100</v>
      </c>
      <c r="BF37" s="35">
        <v>100</v>
      </c>
      <c r="BG37" s="35">
        <v>100</v>
      </c>
      <c r="BH37" s="35">
        <v>100</v>
      </c>
      <c r="BI37" s="35">
        <v>100</v>
      </c>
      <c r="BJ37" s="35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6">
        <v>38.090158420813879</v>
      </c>
      <c r="G38" s="36">
        <v>6.223175965665237</v>
      </c>
      <c r="H38" s="36">
        <v>100</v>
      </c>
      <c r="I38" s="36">
        <v>0</v>
      </c>
      <c r="J38" s="36" t="s">
        <v>151</v>
      </c>
      <c r="K38" s="36" t="s">
        <v>151</v>
      </c>
      <c r="L38" s="36">
        <v>50.427350427350426</v>
      </c>
      <c r="M38" s="36">
        <v>24.999999999999996</v>
      </c>
      <c r="N38" s="36">
        <v>0</v>
      </c>
      <c r="O38" s="36">
        <v>0</v>
      </c>
      <c r="P38" s="36">
        <v>0</v>
      </c>
      <c r="Q38" s="36" t="s">
        <v>151</v>
      </c>
      <c r="R38" s="36" t="s">
        <v>151</v>
      </c>
      <c r="S38" s="36" t="s">
        <v>151</v>
      </c>
      <c r="T38" s="36">
        <v>38.71501966627369</v>
      </c>
      <c r="U38" s="36" t="s">
        <v>151</v>
      </c>
      <c r="V38" s="36">
        <v>100</v>
      </c>
      <c r="W38" s="36" t="s">
        <v>151</v>
      </c>
      <c r="X38" s="36" t="s">
        <v>151</v>
      </c>
      <c r="Y38" s="36" t="s">
        <v>151</v>
      </c>
      <c r="Z38" s="36" t="s">
        <v>151</v>
      </c>
      <c r="AA38" s="36" t="s">
        <v>151</v>
      </c>
      <c r="AB38" s="36" t="s">
        <v>151</v>
      </c>
      <c r="AC38" s="36" t="s">
        <v>151</v>
      </c>
      <c r="AD38" s="36" t="s">
        <v>151</v>
      </c>
      <c r="AE38" s="36" t="s">
        <v>151</v>
      </c>
      <c r="AF38" s="36" t="s">
        <v>151</v>
      </c>
      <c r="AG38" s="36" t="s">
        <v>151</v>
      </c>
      <c r="AH38" s="36" t="s">
        <v>151</v>
      </c>
      <c r="AI38" s="36" t="s">
        <v>151</v>
      </c>
      <c r="AJ38" s="36" t="s">
        <v>151</v>
      </c>
      <c r="AK38" s="36" t="s">
        <v>151</v>
      </c>
      <c r="AL38" s="36" t="s">
        <v>151</v>
      </c>
      <c r="AM38" s="36" t="s">
        <v>151</v>
      </c>
      <c r="AN38" s="36" t="s">
        <v>151</v>
      </c>
      <c r="AO38" s="36" t="s">
        <v>151</v>
      </c>
      <c r="AP38" s="36" t="s">
        <v>151</v>
      </c>
      <c r="AQ38" s="36" t="s">
        <v>151</v>
      </c>
      <c r="AR38" s="36" t="s">
        <v>151</v>
      </c>
      <c r="AS38" s="36" t="s">
        <v>151</v>
      </c>
      <c r="AT38" s="36" t="s">
        <v>151</v>
      </c>
      <c r="AU38" s="36" t="s">
        <v>151</v>
      </c>
      <c r="AV38" s="36" t="s">
        <v>151</v>
      </c>
      <c r="AW38" s="36" t="s">
        <v>151</v>
      </c>
      <c r="AX38" s="36" t="s">
        <v>151</v>
      </c>
      <c r="AY38" s="36" t="s">
        <v>151</v>
      </c>
      <c r="AZ38" s="36" t="s">
        <v>151</v>
      </c>
      <c r="BA38" s="36" t="s">
        <v>151</v>
      </c>
      <c r="BB38" s="36" t="s">
        <v>151</v>
      </c>
      <c r="BC38" s="36" t="s">
        <v>151</v>
      </c>
      <c r="BD38" s="36" t="s">
        <v>151</v>
      </c>
      <c r="BE38" s="36" t="s">
        <v>151</v>
      </c>
      <c r="BF38" s="36" t="s">
        <v>151</v>
      </c>
      <c r="BG38" s="36" t="s">
        <v>151</v>
      </c>
      <c r="BH38" s="36" t="s">
        <v>151</v>
      </c>
      <c r="BI38" s="36" t="s">
        <v>151</v>
      </c>
      <c r="BJ38" s="36" t="s">
        <v>151</v>
      </c>
    </row>
    <row r="39" spans="1:62" x14ac:dyDescent="0.25">
      <c r="A39" s="15"/>
      <c r="B39" s="15"/>
      <c r="C39" s="15"/>
      <c r="D39" s="15"/>
      <c r="E39" s="15" t="s">
        <v>94</v>
      </c>
      <c r="F39" s="36">
        <v>61.909841579185304</v>
      </c>
      <c r="G39" s="36">
        <v>93.776824034334766</v>
      </c>
      <c r="H39" s="36">
        <v>0</v>
      </c>
      <c r="I39" s="36">
        <v>100</v>
      </c>
      <c r="J39" s="36" t="s">
        <v>151</v>
      </c>
      <c r="K39" s="36" t="s">
        <v>151</v>
      </c>
      <c r="L39" s="36">
        <v>49.572649572649567</v>
      </c>
      <c r="M39" s="36">
        <v>75</v>
      </c>
      <c r="N39" s="36">
        <v>100</v>
      </c>
      <c r="O39" s="36">
        <v>100</v>
      </c>
      <c r="P39" s="36">
        <v>100</v>
      </c>
      <c r="Q39" s="36" t="s">
        <v>151</v>
      </c>
      <c r="R39" s="36" t="s">
        <v>151</v>
      </c>
      <c r="S39" s="36" t="s">
        <v>151</v>
      </c>
      <c r="T39" s="36">
        <v>61.284980333725443</v>
      </c>
      <c r="U39" s="36" t="s">
        <v>151</v>
      </c>
      <c r="V39" s="36">
        <v>0</v>
      </c>
      <c r="W39" s="36" t="s">
        <v>151</v>
      </c>
      <c r="X39" s="36" t="s">
        <v>151</v>
      </c>
      <c r="Y39" s="36" t="s">
        <v>151</v>
      </c>
      <c r="Z39" s="36" t="s">
        <v>151</v>
      </c>
      <c r="AA39" s="36" t="s">
        <v>151</v>
      </c>
      <c r="AB39" s="36" t="s">
        <v>151</v>
      </c>
      <c r="AC39" s="36" t="s">
        <v>151</v>
      </c>
      <c r="AD39" s="36" t="s">
        <v>151</v>
      </c>
      <c r="AE39" s="36" t="s">
        <v>151</v>
      </c>
      <c r="AF39" s="36" t="s">
        <v>151</v>
      </c>
      <c r="AG39" s="36" t="s">
        <v>151</v>
      </c>
      <c r="AH39" s="36" t="s">
        <v>151</v>
      </c>
      <c r="AI39" s="36" t="s">
        <v>151</v>
      </c>
      <c r="AJ39" s="36" t="s">
        <v>151</v>
      </c>
      <c r="AK39" s="36" t="s">
        <v>151</v>
      </c>
      <c r="AL39" s="36" t="s">
        <v>151</v>
      </c>
      <c r="AM39" s="36" t="s">
        <v>151</v>
      </c>
      <c r="AN39" s="36" t="s">
        <v>151</v>
      </c>
      <c r="AO39" s="36" t="s">
        <v>151</v>
      </c>
      <c r="AP39" s="36" t="s">
        <v>151</v>
      </c>
      <c r="AQ39" s="36" t="s">
        <v>151</v>
      </c>
      <c r="AR39" s="36" t="s">
        <v>151</v>
      </c>
      <c r="AS39" s="36" t="s">
        <v>151</v>
      </c>
      <c r="AT39" s="36" t="s">
        <v>151</v>
      </c>
      <c r="AU39" s="36" t="s">
        <v>151</v>
      </c>
      <c r="AV39" s="36" t="s">
        <v>151</v>
      </c>
      <c r="AW39" s="36" t="s">
        <v>151</v>
      </c>
      <c r="AX39" s="36" t="s">
        <v>151</v>
      </c>
      <c r="AY39" s="36" t="s">
        <v>151</v>
      </c>
      <c r="AZ39" s="36" t="s">
        <v>151</v>
      </c>
      <c r="BA39" s="36" t="s">
        <v>151</v>
      </c>
      <c r="BB39" s="36" t="s">
        <v>151</v>
      </c>
      <c r="BC39" s="36" t="s">
        <v>151</v>
      </c>
      <c r="BD39" s="36" t="s">
        <v>151</v>
      </c>
      <c r="BE39" s="36" t="s">
        <v>151</v>
      </c>
      <c r="BF39" s="36" t="s">
        <v>151</v>
      </c>
      <c r="BG39" s="36" t="s">
        <v>151</v>
      </c>
      <c r="BH39" s="36" t="s">
        <v>151</v>
      </c>
      <c r="BI39" s="36" t="s">
        <v>151</v>
      </c>
      <c r="BJ39" s="36" t="s">
        <v>151</v>
      </c>
    </row>
    <row r="40" spans="1:62" x14ac:dyDescent="0.25">
      <c r="A40" s="15"/>
      <c r="B40" s="15"/>
      <c r="C40" s="15" t="s">
        <v>136</v>
      </c>
      <c r="D40" s="15" t="s">
        <v>147</v>
      </c>
      <c r="E40" s="15" t="s">
        <v>118</v>
      </c>
      <c r="F40" s="35">
        <v>100</v>
      </c>
      <c r="G40" s="35">
        <v>100</v>
      </c>
      <c r="H40" s="35">
        <v>100</v>
      </c>
      <c r="I40" s="35">
        <v>100</v>
      </c>
      <c r="J40" s="35">
        <v>100</v>
      </c>
      <c r="K40" s="35">
        <v>100</v>
      </c>
      <c r="L40" s="35">
        <v>100</v>
      </c>
      <c r="M40" s="35">
        <v>100</v>
      </c>
      <c r="N40" s="35">
        <v>100</v>
      </c>
      <c r="O40" s="35">
        <v>100</v>
      </c>
      <c r="P40" s="35">
        <v>100</v>
      </c>
      <c r="Q40" s="35">
        <v>100</v>
      </c>
      <c r="R40" s="35">
        <v>100</v>
      </c>
      <c r="S40" s="35">
        <v>100</v>
      </c>
      <c r="T40" s="35">
        <v>100</v>
      </c>
      <c r="U40" s="35">
        <v>100</v>
      </c>
      <c r="V40" s="35">
        <v>100</v>
      </c>
      <c r="W40" s="35">
        <v>100</v>
      </c>
      <c r="X40" s="35">
        <v>100</v>
      </c>
      <c r="Y40" s="35">
        <v>100</v>
      </c>
      <c r="Z40" s="35">
        <v>100</v>
      </c>
      <c r="AA40" s="35">
        <v>100</v>
      </c>
      <c r="AB40" s="35">
        <v>100</v>
      </c>
      <c r="AC40" s="35">
        <v>100</v>
      </c>
      <c r="AD40" s="35">
        <v>100</v>
      </c>
      <c r="AE40" s="35">
        <v>100</v>
      </c>
      <c r="AF40" s="35">
        <v>100</v>
      </c>
      <c r="AG40" s="35">
        <v>100</v>
      </c>
      <c r="AH40" s="35">
        <v>100</v>
      </c>
      <c r="AI40" s="35">
        <v>100</v>
      </c>
      <c r="AJ40" s="35">
        <v>100</v>
      </c>
      <c r="AK40" s="35">
        <v>100</v>
      </c>
      <c r="AL40" s="35">
        <v>100</v>
      </c>
      <c r="AM40" s="35">
        <v>100</v>
      </c>
      <c r="AN40" s="35">
        <v>100</v>
      </c>
      <c r="AO40" s="35">
        <v>100</v>
      </c>
      <c r="AP40" s="35">
        <v>100</v>
      </c>
      <c r="AQ40" s="35">
        <v>100</v>
      </c>
      <c r="AR40" s="35">
        <v>100</v>
      </c>
      <c r="AS40" s="35">
        <v>100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100</v>
      </c>
      <c r="AZ40" s="35">
        <v>100</v>
      </c>
      <c r="BA40" s="35">
        <v>100</v>
      </c>
      <c r="BB40" s="35">
        <v>100</v>
      </c>
      <c r="BC40" s="35">
        <v>100</v>
      </c>
      <c r="BD40" s="35">
        <v>100</v>
      </c>
      <c r="BE40" s="35">
        <v>100</v>
      </c>
      <c r="BF40" s="35">
        <v>100</v>
      </c>
      <c r="BG40" s="35">
        <v>100</v>
      </c>
      <c r="BH40" s="35">
        <v>100</v>
      </c>
      <c r="BI40" s="35">
        <v>100</v>
      </c>
      <c r="BJ40" s="35">
        <v>100</v>
      </c>
    </row>
    <row r="41" spans="1:62" x14ac:dyDescent="0.25">
      <c r="A41" s="15"/>
      <c r="B41" s="15"/>
      <c r="C41" s="15"/>
      <c r="D41" s="15"/>
      <c r="E41" s="15" t="s">
        <v>93</v>
      </c>
      <c r="F41" s="36">
        <v>25.136689493273419</v>
      </c>
      <c r="G41" s="36">
        <v>11.497508004698753</v>
      </c>
      <c r="H41" s="36">
        <v>24.683703001932582</v>
      </c>
      <c r="I41" s="36">
        <v>29.295796933682531</v>
      </c>
      <c r="J41" s="36" t="s">
        <v>151</v>
      </c>
      <c r="K41" s="36">
        <v>0</v>
      </c>
      <c r="L41" s="36">
        <v>21.688435341448475</v>
      </c>
      <c r="M41" s="36">
        <v>19.663752574749843</v>
      </c>
      <c r="N41" s="36" t="s">
        <v>151</v>
      </c>
      <c r="O41" s="36">
        <v>24.652737272536683</v>
      </c>
      <c r="P41" s="36">
        <v>28.363903099243878</v>
      </c>
      <c r="Q41" s="36" t="s">
        <v>151</v>
      </c>
      <c r="R41" s="36">
        <v>0</v>
      </c>
      <c r="S41" s="36">
        <v>28.928071319719677</v>
      </c>
      <c r="T41" s="36">
        <v>12.641718433039518</v>
      </c>
      <c r="U41" s="36">
        <v>0</v>
      </c>
      <c r="V41" s="36" t="s">
        <v>151</v>
      </c>
      <c r="W41" s="36" t="s">
        <v>151</v>
      </c>
      <c r="X41" s="36">
        <v>0</v>
      </c>
      <c r="Y41" s="36">
        <v>0</v>
      </c>
      <c r="Z41" s="36">
        <v>50</v>
      </c>
      <c r="AA41" s="36" t="s">
        <v>151</v>
      </c>
      <c r="AB41" s="36">
        <v>0</v>
      </c>
      <c r="AC41" s="36" t="s">
        <v>151</v>
      </c>
      <c r="AD41" s="36">
        <v>10.405463917183701</v>
      </c>
      <c r="AE41" s="36" t="s">
        <v>151</v>
      </c>
      <c r="AF41" s="36">
        <v>0</v>
      </c>
      <c r="AG41" s="36">
        <v>13.010809891507019</v>
      </c>
      <c r="AH41" s="36" t="s">
        <v>151</v>
      </c>
      <c r="AI41" s="36">
        <v>39.937020357225826</v>
      </c>
      <c r="AJ41" s="36" t="s">
        <v>151</v>
      </c>
      <c r="AK41" s="36">
        <v>0</v>
      </c>
      <c r="AL41" s="36" t="s">
        <v>151</v>
      </c>
      <c r="AM41" s="36" t="s">
        <v>151</v>
      </c>
      <c r="AN41" s="36" t="s">
        <v>151</v>
      </c>
      <c r="AO41" s="36" t="s">
        <v>151</v>
      </c>
      <c r="AP41" s="36" t="s">
        <v>151</v>
      </c>
      <c r="AQ41" s="36" t="s">
        <v>151</v>
      </c>
      <c r="AR41" s="36" t="s">
        <v>151</v>
      </c>
      <c r="AS41" s="36" t="s">
        <v>151</v>
      </c>
      <c r="AT41" s="36" t="s">
        <v>151</v>
      </c>
      <c r="AU41" s="36" t="s">
        <v>151</v>
      </c>
      <c r="AV41" s="36" t="s">
        <v>151</v>
      </c>
      <c r="AW41" s="36" t="s">
        <v>151</v>
      </c>
      <c r="AX41" s="36">
        <v>0</v>
      </c>
      <c r="AY41" s="36" t="s">
        <v>151</v>
      </c>
      <c r="AZ41" s="36" t="s">
        <v>151</v>
      </c>
      <c r="BA41" s="36" t="s">
        <v>151</v>
      </c>
      <c r="BB41" s="36" t="s">
        <v>151</v>
      </c>
      <c r="BC41" s="36" t="s">
        <v>151</v>
      </c>
      <c r="BD41" s="36" t="s">
        <v>151</v>
      </c>
      <c r="BE41" s="36" t="s">
        <v>151</v>
      </c>
      <c r="BF41" s="36" t="s">
        <v>151</v>
      </c>
      <c r="BG41" s="36">
        <v>0</v>
      </c>
      <c r="BH41" s="36">
        <v>0</v>
      </c>
      <c r="BI41" s="36" t="s">
        <v>151</v>
      </c>
      <c r="BJ41" s="36" t="s">
        <v>151</v>
      </c>
    </row>
    <row r="42" spans="1:62" x14ac:dyDescent="0.25">
      <c r="A42" s="37"/>
      <c r="B42" s="37"/>
      <c r="C42" s="37"/>
      <c r="D42" s="37"/>
      <c r="E42" s="37" t="s">
        <v>94</v>
      </c>
      <c r="F42" s="38">
        <v>74.863310506726108</v>
      </c>
      <c r="G42" s="38">
        <v>88.502491995301256</v>
      </c>
      <c r="H42" s="38">
        <v>75.316296998067429</v>
      </c>
      <c r="I42" s="38">
        <v>70.704203066318243</v>
      </c>
      <c r="J42" s="38" t="s">
        <v>151</v>
      </c>
      <c r="K42" s="38">
        <v>100</v>
      </c>
      <c r="L42" s="38">
        <v>78.31156465855176</v>
      </c>
      <c r="M42" s="38">
        <v>80.336247425250207</v>
      </c>
      <c r="N42" s="38" t="s">
        <v>151</v>
      </c>
      <c r="O42" s="38">
        <v>75.347262727463317</v>
      </c>
      <c r="P42" s="38">
        <v>71.636096900756172</v>
      </c>
      <c r="Q42" s="38" t="s">
        <v>151</v>
      </c>
      <c r="R42" s="38">
        <v>100</v>
      </c>
      <c r="S42" s="38">
        <v>71.071928680280323</v>
      </c>
      <c r="T42" s="38">
        <v>87.358281566960471</v>
      </c>
      <c r="U42" s="38">
        <v>100</v>
      </c>
      <c r="V42" s="38" t="s">
        <v>151</v>
      </c>
      <c r="W42" s="38" t="s">
        <v>151</v>
      </c>
      <c r="X42" s="38">
        <v>100</v>
      </c>
      <c r="Y42" s="38">
        <v>100</v>
      </c>
      <c r="Z42" s="38">
        <v>50</v>
      </c>
      <c r="AA42" s="38" t="s">
        <v>151</v>
      </c>
      <c r="AB42" s="38">
        <v>99.999999999999986</v>
      </c>
      <c r="AC42" s="38" t="s">
        <v>151</v>
      </c>
      <c r="AD42" s="38">
        <v>89.594536082816305</v>
      </c>
      <c r="AE42" s="38" t="s">
        <v>151</v>
      </c>
      <c r="AF42" s="38">
        <v>100</v>
      </c>
      <c r="AG42" s="38">
        <v>86.989190108492991</v>
      </c>
      <c r="AH42" s="38" t="s">
        <v>151</v>
      </c>
      <c r="AI42" s="38">
        <v>60.062979642774167</v>
      </c>
      <c r="AJ42" s="38" t="s">
        <v>151</v>
      </c>
      <c r="AK42" s="38">
        <v>100</v>
      </c>
      <c r="AL42" s="38" t="s">
        <v>151</v>
      </c>
      <c r="AM42" s="38" t="s">
        <v>151</v>
      </c>
      <c r="AN42" s="38" t="s">
        <v>151</v>
      </c>
      <c r="AO42" s="38" t="s">
        <v>151</v>
      </c>
      <c r="AP42" s="38" t="s">
        <v>151</v>
      </c>
      <c r="AQ42" s="38" t="s">
        <v>151</v>
      </c>
      <c r="AR42" s="38" t="s">
        <v>151</v>
      </c>
      <c r="AS42" s="38" t="s">
        <v>151</v>
      </c>
      <c r="AT42" s="38" t="s">
        <v>151</v>
      </c>
      <c r="AU42" s="38" t="s">
        <v>151</v>
      </c>
      <c r="AV42" s="38" t="s">
        <v>151</v>
      </c>
      <c r="AW42" s="38" t="s">
        <v>151</v>
      </c>
      <c r="AX42" s="38">
        <v>100</v>
      </c>
      <c r="AY42" s="38" t="s">
        <v>151</v>
      </c>
      <c r="AZ42" s="38" t="s">
        <v>151</v>
      </c>
      <c r="BA42" s="38" t="s">
        <v>151</v>
      </c>
      <c r="BB42" s="38" t="s">
        <v>151</v>
      </c>
      <c r="BC42" s="38" t="s">
        <v>151</v>
      </c>
      <c r="BD42" s="38" t="s">
        <v>151</v>
      </c>
      <c r="BE42" s="38" t="s">
        <v>151</v>
      </c>
      <c r="BF42" s="38" t="s">
        <v>151</v>
      </c>
      <c r="BG42" s="38">
        <v>100</v>
      </c>
      <c r="BH42" s="38">
        <v>100</v>
      </c>
      <c r="BI42" s="38" t="s">
        <v>151</v>
      </c>
      <c r="BJ42" s="38" t="s">
        <v>151</v>
      </c>
    </row>
  </sheetData>
  <autoFilter ref="A6:BJ42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8"/>
  <sheetViews>
    <sheetView topLeftCell="A64" workbookViewId="0">
      <selection activeCell="I12" sqref="I12"/>
    </sheetView>
  </sheetViews>
  <sheetFormatPr defaultColWidth="9.109375" defaultRowHeight="13.8" x14ac:dyDescent="0.25"/>
  <cols>
    <col min="1" max="1" width="9.109375" style="9"/>
    <col min="2" max="2" width="18.109375" style="9" bestFit="1" customWidth="1"/>
    <col min="3" max="3" width="17.88671875" style="9" customWidth="1"/>
    <col min="4" max="4" width="20.5546875" style="9" customWidth="1"/>
    <col min="5" max="16384" width="9.10937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55.8" customHeight="1" x14ac:dyDescent="0.25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1" customFormat="1" x14ac:dyDescent="0.25">
      <c r="A5" s="56"/>
      <c r="B5" s="56"/>
      <c r="C5" s="56" t="s">
        <v>115</v>
      </c>
      <c r="D5" s="56" t="s">
        <v>116</v>
      </c>
      <c r="E5" s="6"/>
      <c r="F5" s="53" t="s">
        <v>130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5"/>
    </row>
    <row r="6" spans="1:61" s="21" customFormat="1" x14ac:dyDescent="0.25">
      <c r="A6" s="56"/>
      <c r="B6" s="56"/>
      <c r="C6" s="56"/>
      <c r="D6" s="56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ht="14.4" x14ac:dyDescent="0.3">
      <c r="A18" s="15"/>
      <c r="B18" s="15"/>
      <c r="C18" s="15" t="s">
        <v>136</v>
      </c>
      <c r="D18" s="15"/>
      <c r="E18" s="15" t="s">
        <v>118</v>
      </c>
      <c r="F18" s="15">
        <v>77795</v>
      </c>
      <c r="G18" s="15">
        <v>883</v>
      </c>
      <c r="H18" s="15">
        <v>2254</v>
      </c>
      <c r="I18" s="15">
        <v>42</v>
      </c>
      <c r="J18" s="15">
        <v>20</v>
      </c>
      <c r="K18" s="15">
        <v>2015</v>
      </c>
      <c r="L18" s="15">
        <v>691</v>
      </c>
      <c r="M18" s="15">
        <v>4</v>
      </c>
      <c r="N18" s="15">
        <v>109</v>
      </c>
      <c r="O18" s="15">
        <v>6242</v>
      </c>
      <c r="P18" s="15">
        <v>1</v>
      </c>
      <c r="Q18" s="15">
        <v>29</v>
      </c>
      <c r="R18" s="15">
        <v>18490</v>
      </c>
      <c r="S18" s="15">
        <v>36119</v>
      </c>
      <c r="T18" s="15">
        <v>64</v>
      </c>
      <c r="U18" s="15">
        <v>18</v>
      </c>
      <c r="V18" s="15">
        <v>7</v>
      </c>
      <c r="W18" s="15">
        <v>31</v>
      </c>
      <c r="X18" s="15">
        <v>599</v>
      </c>
      <c r="Y18" s="15">
        <v>8</v>
      </c>
      <c r="Z18" s="15">
        <v>3</v>
      </c>
      <c r="AA18" s="15">
        <v>6</v>
      </c>
      <c r="AB18" s="15">
        <v>7</v>
      </c>
      <c r="AC18" s="15">
        <v>71</v>
      </c>
      <c r="AD18" s="15">
        <v>3</v>
      </c>
      <c r="AE18" s="15">
        <v>6</v>
      </c>
      <c r="AF18" s="15">
        <v>9708</v>
      </c>
      <c r="AG18" s="15">
        <v>0</v>
      </c>
      <c r="AH18" s="15">
        <v>18</v>
      </c>
      <c r="AI18" s="15">
        <v>58</v>
      </c>
      <c r="AJ18" s="15">
        <v>3</v>
      </c>
      <c r="AK18" s="15">
        <v>2</v>
      </c>
      <c r="AL18" s="15">
        <v>1</v>
      </c>
      <c r="AM18" s="15">
        <v>0</v>
      </c>
      <c r="AN18" s="15">
        <v>1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1</v>
      </c>
      <c r="AX18" s="15">
        <v>0</v>
      </c>
      <c r="AY18" s="15">
        <v>2</v>
      </c>
      <c r="AZ18" s="15">
        <v>6</v>
      </c>
      <c r="BA18" s="15">
        <v>0</v>
      </c>
      <c r="BB18" s="15">
        <v>0</v>
      </c>
      <c r="BC18" s="15">
        <v>0</v>
      </c>
      <c r="BD18" s="15">
        <v>0</v>
      </c>
      <c r="BE18" s="15">
        <v>107</v>
      </c>
      <c r="BF18" s="15">
        <v>0</v>
      </c>
      <c r="BG18" s="15">
        <v>166</v>
      </c>
      <c r="BH18" s="15">
        <v>0</v>
      </c>
      <c r="BI18" s="15">
        <v>0</v>
      </c>
    </row>
    <row r="19" spans="1:61" customFormat="1" ht="14.4" x14ac:dyDescent="0.3">
      <c r="A19" s="15"/>
      <c r="B19" s="15"/>
      <c r="C19" s="15"/>
      <c r="D19" s="15"/>
      <c r="E19" s="15" t="s">
        <v>62</v>
      </c>
      <c r="F19" s="15">
        <v>10089</v>
      </c>
      <c r="G19" s="15">
        <v>116</v>
      </c>
      <c r="H19" s="15">
        <v>265</v>
      </c>
      <c r="I19" s="15">
        <v>1</v>
      </c>
      <c r="J19" s="15">
        <v>5</v>
      </c>
      <c r="K19" s="15">
        <v>225</v>
      </c>
      <c r="L19" s="15">
        <v>81</v>
      </c>
      <c r="M19" s="15">
        <v>1</v>
      </c>
      <c r="N19" s="15">
        <v>19</v>
      </c>
      <c r="O19" s="15">
        <v>826</v>
      </c>
      <c r="P19" s="15">
        <v>0</v>
      </c>
      <c r="Q19" s="15">
        <v>6</v>
      </c>
      <c r="R19" s="15">
        <v>2488</v>
      </c>
      <c r="S19" s="15">
        <v>4658</v>
      </c>
      <c r="T19" s="15">
        <v>8</v>
      </c>
      <c r="U19" s="15">
        <v>1</v>
      </c>
      <c r="V19" s="15">
        <v>0</v>
      </c>
      <c r="W19" s="15">
        <v>1</v>
      </c>
      <c r="X19" s="15">
        <v>77</v>
      </c>
      <c r="Y19" s="15">
        <v>1</v>
      </c>
      <c r="Z19" s="15">
        <v>0</v>
      </c>
      <c r="AA19" s="15">
        <v>0</v>
      </c>
      <c r="AB19" s="15">
        <v>2</v>
      </c>
      <c r="AC19" s="15">
        <v>8</v>
      </c>
      <c r="AD19" s="15">
        <v>1</v>
      </c>
      <c r="AE19" s="15">
        <v>1</v>
      </c>
      <c r="AF19" s="15">
        <v>1246</v>
      </c>
      <c r="AG19" s="15">
        <v>0</v>
      </c>
      <c r="AH19" s="15">
        <v>4</v>
      </c>
      <c r="AI19" s="15">
        <v>5</v>
      </c>
      <c r="AJ19" s="15">
        <v>2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1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23</v>
      </c>
      <c r="BF19" s="15">
        <v>0</v>
      </c>
      <c r="BG19" s="15">
        <v>16</v>
      </c>
      <c r="BH19" s="15">
        <v>0</v>
      </c>
      <c r="BI19" s="15">
        <v>0</v>
      </c>
    </row>
    <row r="20" spans="1:61" customFormat="1" ht="14.4" x14ac:dyDescent="0.3">
      <c r="A20" s="15"/>
      <c r="B20" s="15"/>
      <c r="C20" s="15"/>
      <c r="D20" s="15"/>
      <c r="E20" s="15" t="s">
        <v>63</v>
      </c>
      <c r="F20" s="15">
        <v>37290</v>
      </c>
      <c r="G20" s="15">
        <v>379</v>
      </c>
      <c r="H20" s="15">
        <v>1031</v>
      </c>
      <c r="I20" s="15">
        <v>15</v>
      </c>
      <c r="J20" s="15">
        <v>12</v>
      </c>
      <c r="K20" s="15">
        <v>940</v>
      </c>
      <c r="L20" s="15">
        <v>290</v>
      </c>
      <c r="M20" s="15">
        <v>0</v>
      </c>
      <c r="N20" s="15">
        <v>57</v>
      </c>
      <c r="O20" s="15">
        <v>3153</v>
      </c>
      <c r="P20" s="15">
        <v>0</v>
      </c>
      <c r="Q20" s="15">
        <v>15</v>
      </c>
      <c r="R20" s="15">
        <v>9020</v>
      </c>
      <c r="S20" s="15">
        <v>17288</v>
      </c>
      <c r="T20" s="15">
        <v>32</v>
      </c>
      <c r="U20" s="15">
        <v>3</v>
      </c>
      <c r="V20" s="15">
        <v>0</v>
      </c>
      <c r="W20" s="15">
        <v>15</v>
      </c>
      <c r="X20" s="15">
        <v>301</v>
      </c>
      <c r="Y20" s="15">
        <v>2</v>
      </c>
      <c r="Z20" s="15">
        <v>2</v>
      </c>
      <c r="AA20" s="15">
        <v>2</v>
      </c>
      <c r="AB20" s="15">
        <v>4</v>
      </c>
      <c r="AC20" s="15">
        <v>37</v>
      </c>
      <c r="AD20" s="15">
        <v>1</v>
      </c>
      <c r="AE20" s="15">
        <v>2</v>
      </c>
      <c r="AF20" s="15">
        <v>4523</v>
      </c>
      <c r="AG20" s="15">
        <v>0</v>
      </c>
      <c r="AH20" s="15">
        <v>8</v>
      </c>
      <c r="AI20" s="15">
        <v>31</v>
      </c>
      <c r="AJ20" s="15">
        <v>1</v>
      </c>
      <c r="AK20" s="15">
        <v>1</v>
      </c>
      <c r="AL20" s="15">
        <v>0</v>
      </c>
      <c r="AM20" s="15">
        <v>0</v>
      </c>
      <c r="AN20" s="15">
        <v>1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1</v>
      </c>
      <c r="AZ20" s="15">
        <v>4</v>
      </c>
      <c r="BA20" s="15">
        <v>0</v>
      </c>
      <c r="BB20" s="15">
        <v>0</v>
      </c>
      <c r="BC20" s="15">
        <v>0</v>
      </c>
      <c r="BD20" s="15">
        <v>0</v>
      </c>
      <c r="BE20" s="15">
        <v>51</v>
      </c>
      <c r="BF20" s="15">
        <v>0</v>
      </c>
      <c r="BG20" s="15">
        <v>68</v>
      </c>
      <c r="BH20" s="15">
        <v>0</v>
      </c>
      <c r="BI20" s="15">
        <v>0</v>
      </c>
    </row>
    <row r="21" spans="1:61" customFormat="1" ht="14.4" x14ac:dyDescent="0.3">
      <c r="A21" s="15"/>
      <c r="B21" s="15"/>
      <c r="C21" s="15"/>
      <c r="D21" s="15"/>
      <c r="E21" s="15" t="s">
        <v>64</v>
      </c>
      <c r="F21" s="15">
        <v>22764</v>
      </c>
      <c r="G21" s="15">
        <v>254</v>
      </c>
      <c r="H21" s="15">
        <v>634</v>
      </c>
      <c r="I21" s="15">
        <v>12</v>
      </c>
      <c r="J21" s="15">
        <v>2</v>
      </c>
      <c r="K21" s="15">
        <v>565</v>
      </c>
      <c r="L21" s="15">
        <v>194</v>
      </c>
      <c r="M21" s="15">
        <v>1</v>
      </c>
      <c r="N21" s="15">
        <v>24</v>
      </c>
      <c r="O21" s="15">
        <v>1731</v>
      </c>
      <c r="P21" s="15">
        <v>0</v>
      </c>
      <c r="Q21" s="15">
        <v>5</v>
      </c>
      <c r="R21" s="15">
        <v>5661</v>
      </c>
      <c r="S21" s="15">
        <v>10742</v>
      </c>
      <c r="T21" s="15">
        <v>15</v>
      </c>
      <c r="U21" s="15">
        <v>1</v>
      </c>
      <c r="V21" s="15">
        <v>3</v>
      </c>
      <c r="W21" s="15">
        <v>12</v>
      </c>
      <c r="X21" s="15">
        <v>176</v>
      </c>
      <c r="Y21" s="15">
        <v>2</v>
      </c>
      <c r="Z21" s="15">
        <v>1</v>
      </c>
      <c r="AA21" s="15">
        <v>0</v>
      </c>
      <c r="AB21" s="15">
        <v>1</v>
      </c>
      <c r="AC21" s="15">
        <v>15</v>
      </c>
      <c r="AD21" s="15">
        <v>0</v>
      </c>
      <c r="AE21" s="15">
        <v>1</v>
      </c>
      <c r="AF21" s="15">
        <v>2617</v>
      </c>
      <c r="AG21" s="15">
        <v>0</v>
      </c>
      <c r="AH21" s="15">
        <v>5</v>
      </c>
      <c r="AI21" s="15">
        <v>15</v>
      </c>
      <c r="AJ21" s="15">
        <v>0</v>
      </c>
      <c r="AK21" s="15">
        <v>0</v>
      </c>
      <c r="AL21" s="15">
        <v>1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2</v>
      </c>
      <c r="BA21" s="15">
        <v>0</v>
      </c>
      <c r="BB21" s="15">
        <v>0</v>
      </c>
      <c r="BC21" s="15">
        <v>0</v>
      </c>
      <c r="BD21" s="15">
        <v>0</v>
      </c>
      <c r="BE21" s="15">
        <v>18</v>
      </c>
      <c r="BF21" s="15">
        <v>0</v>
      </c>
      <c r="BG21" s="15">
        <v>54</v>
      </c>
      <c r="BH21" s="15">
        <v>0</v>
      </c>
      <c r="BI21" s="15">
        <v>0</v>
      </c>
    </row>
    <row r="22" spans="1:61" customFormat="1" ht="14.4" x14ac:dyDescent="0.3">
      <c r="A22" s="15"/>
      <c r="B22" s="15"/>
      <c r="C22" s="15"/>
      <c r="D22" s="15"/>
      <c r="E22" s="15" t="s">
        <v>65</v>
      </c>
      <c r="F22" s="15">
        <v>6126</v>
      </c>
      <c r="G22" s="15">
        <v>109</v>
      </c>
      <c r="H22" s="15">
        <v>288</v>
      </c>
      <c r="I22" s="15">
        <v>12</v>
      </c>
      <c r="J22" s="15">
        <v>1</v>
      </c>
      <c r="K22" s="15">
        <v>233</v>
      </c>
      <c r="L22" s="15">
        <v>109</v>
      </c>
      <c r="M22" s="15">
        <v>1</v>
      </c>
      <c r="N22" s="15">
        <v>8</v>
      </c>
      <c r="O22" s="15">
        <v>412</v>
      </c>
      <c r="P22" s="15">
        <v>0</v>
      </c>
      <c r="Q22" s="15">
        <v>2</v>
      </c>
      <c r="R22" s="15">
        <v>1028</v>
      </c>
      <c r="S22" s="15">
        <v>2738</v>
      </c>
      <c r="T22" s="15">
        <v>7</v>
      </c>
      <c r="U22" s="15">
        <v>13</v>
      </c>
      <c r="V22" s="15">
        <v>3</v>
      </c>
      <c r="W22" s="15">
        <v>1</v>
      </c>
      <c r="X22" s="15">
        <v>34</v>
      </c>
      <c r="Y22" s="15">
        <v>2</v>
      </c>
      <c r="Z22" s="15">
        <v>0</v>
      </c>
      <c r="AA22" s="15">
        <v>0</v>
      </c>
      <c r="AB22" s="15">
        <v>0</v>
      </c>
      <c r="AC22" s="15">
        <v>9</v>
      </c>
      <c r="AD22" s="15">
        <v>1</v>
      </c>
      <c r="AE22" s="15">
        <v>0</v>
      </c>
      <c r="AF22" s="15">
        <v>1076</v>
      </c>
      <c r="AG22" s="15">
        <v>0</v>
      </c>
      <c r="AH22" s="15">
        <v>1</v>
      </c>
      <c r="AI22" s="15">
        <v>7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1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11</v>
      </c>
      <c r="BF22" s="15">
        <v>0</v>
      </c>
      <c r="BG22" s="15">
        <v>19</v>
      </c>
      <c r="BH22" s="15">
        <v>0</v>
      </c>
      <c r="BI22" s="15">
        <v>0</v>
      </c>
    </row>
    <row r="23" spans="1:61" customFormat="1" ht="14.4" x14ac:dyDescent="0.3">
      <c r="A23" s="15"/>
      <c r="B23" s="15"/>
      <c r="C23" s="15"/>
      <c r="D23" s="15"/>
      <c r="E23" s="15" t="s">
        <v>66</v>
      </c>
      <c r="F23" s="15">
        <v>37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15">
        <v>1</v>
      </c>
      <c r="M23" s="15">
        <v>0</v>
      </c>
      <c r="N23" s="15">
        <v>0</v>
      </c>
      <c r="O23" s="15">
        <v>4</v>
      </c>
      <c r="P23" s="15">
        <v>0</v>
      </c>
      <c r="Q23" s="15">
        <v>0</v>
      </c>
      <c r="R23" s="15">
        <v>13</v>
      </c>
      <c r="S23" s="15">
        <v>17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ht="14.4" x14ac:dyDescent="0.3">
      <c r="A24" s="15"/>
      <c r="B24" s="15"/>
      <c r="C24" s="15"/>
      <c r="D24" s="15"/>
      <c r="E24" s="15" t="s">
        <v>67</v>
      </c>
      <c r="F24" s="15">
        <v>208</v>
      </c>
      <c r="G24" s="15">
        <v>0</v>
      </c>
      <c r="H24" s="15">
        <v>5</v>
      </c>
      <c r="I24" s="15">
        <v>1</v>
      </c>
      <c r="J24" s="15">
        <v>0</v>
      </c>
      <c r="K24" s="15">
        <v>9</v>
      </c>
      <c r="L24" s="15">
        <v>0</v>
      </c>
      <c r="M24" s="15">
        <v>0</v>
      </c>
      <c r="N24" s="15">
        <v>0</v>
      </c>
      <c r="O24" s="15">
        <v>10</v>
      </c>
      <c r="P24" s="15">
        <v>0</v>
      </c>
      <c r="Q24" s="15">
        <v>0</v>
      </c>
      <c r="R24" s="15">
        <v>54</v>
      </c>
      <c r="S24" s="15">
        <v>113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15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1</v>
      </c>
      <c r="BH24" s="15">
        <v>0</v>
      </c>
      <c r="BI24" s="15">
        <v>0</v>
      </c>
    </row>
    <row r="25" spans="1:61" customFormat="1" ht="14.4" x14ac:dyDescent="0.3">
      <c r="A25" s="15"/>
      <c r="B25" s="15"/>
      <c r="C25" s="15"/>
      <c r="D25" s="15"/>
      <c r="E25" s="15" t="s">
        <v>68</v>
      </c>
      <c r="F25" s="15">
        <v>603</v>
      </c>
      <c r="G25" s="15">
        <v>9</v>
      </c>
      <c r="H25" s="15">
        <v>12</v>
      </c>
      <c r="I25" s="15">
        <v>0</v>
      </c>
      <c r="J25" s="15">
        <v>0</v>
      </c>
      <c r="K25" s="15">
        <v>15</v>
      </c>
      <c r="L25" s="15">
        <v>0</v>
      </c>
      <c r="M25" s="15">
        <v>1</v>
      </c>
      <c r="N25" s="15">
        <v>0</v>
      </c>
      <c r="O25" s="15">
        <v>32</v>
      </c>
      <c r="P25" s="15">
        <v>0</v>
      </c>
      <c r="Q25" s="15">
        <v>0</v>
      </c>
      <c r="R25" s="15">
        <v>146</v>
      </c>
      <c r="S25" s="15">
        <v>275</v>
      </c>
      <c r="T25" s="15">
        <v>0</v>
      </c>
      <c r="U25" s="15">
        <v>0</v>
      </c>
      <c r="V25" s="15">
        <v>0</v>
      </c>
      <c r="W25" s="15">
        <v>2</v>
      </c>
      <c r="X25" s="15">
        <v>3</v>
      </c>
      <c r="Y25" s="15">
        <v>1</v>
      </c>
      <c r="Z25" s="15">
        <v>0</v>
      </c>
      <c r="AA25" s="15">
        <v>0</v>
      </c>
      <c r="AB25" s="15">
        <v>0</v>
      </c>
      <c r="AC25" s="15">
        <v>1</v>
      </c>
      <c r="AD25" s="15">
        <v>0</v>
      </c>
      <c r="AE25" s="15">
        <v>1</v>
      </c>
      <c r="AF25" s="15">
        <v>102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1</v>
      </c>
      <c r="BF25" s="15">
        <v>0</v>
      </c>
      <c r="BG25" s="15">
        <v>2</v>
      </c>
      <c r="BH25" s="15">
        <v>0</v>
      </c>
      <c r="BI25" s="15">
        <v>0</v>
      </c>
    </row>
    <row r="26" spans="1:61" customFormat="1" ht="14.4" x14ac:dyDescent="0.3">
      <c r="A26" s="15"/>
      <c r="B26" s="15"/>
      <c r="C26" s="15"/>
      <c r="D26" s="15"/>
      <c r="E26" s="15" t="s">
        <v>69</v>
      </c>
      <c r="F26" s="15">
        <v>665</v>
      </c>
      <c r="G26" s="15">
        <v>15</v>
      </c>
      <c r="H26" s="15">
        <v>18</v>
      </c>
      <c r="I26" s="15">
        <v>1</v>
      </c>
      <c r="J26" s="15">
        <v>0</v>
      </c>
      <c r="K26" s="15">
        <v>27</v>
      </c>
      <c r="L26" s="15">
        <v>16</v>
      </c>
      <c r="M26" s="15">
        <v>0</v>
      </c>
      <c r="N26" s="15">
        <v>1</v>
      </c>
      <c r="O26" s="15">
        <v>73</v>
      </c>
      <c r="P26" s="15">
        <v>1</v>
      </c>
      <c r="Q26" s="15">
        <v>1</v>
      </c>
      <c r="R26" s="15">
        <v>79</v>
      </c>
      <c r="S26" s="15">
        <v>282</v>
      </c>
      <c r="T26" s="15">
        <v>2</v>
      </c>
      <c r="U26" s="15">
        <v>0</v>
      </c>
      <c r="V26" s="15">
        <v>1</v>
      </c>
      <c r="W26" s="15">
        <v>0</v>
      </c>
      <c r="X26" s="15">
        <v>7</v>
      </c>
      <c r="Y26" s="15">
        <v>0</v>
      </c>
      <c r="Z26" s="15">
        <v>0</v>
      </c>
      <c r="AA26" s="15">
        <v>4</v>
      </c>
      <c r="AB26" s="15">
        <v>0</v>
      </c>
      <c r="AC26" s="15">
        <v>1</v>
      </c>
      <c r="AD26" s="15">
        <v>0</v>
      </c>
      <c r="AE26" s="15">
        <v>1</v>
      </c>
      <c r="AF26" s="15">
        <v>126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3</v>
      </c>
      <c r="BF26" s="15">
        <v>0</v>
      </c>
      <c r="BG26" s="15">
        <v>6</v>
      </c>
      <c r="BH26" s="15">
        <v>0</v>
      </c>
      <c r="BI26" s="15">
        <v>0</v>
      </c>
    </row>
    <row r="27" spans="1:61" customFormat="1" ht="14.4" x14ac:dyDescent="0.3">
      <c r="A27" s="15"/>
      <c r="B27" s="15"/>
      <c r="C27" s="15"/>
      <c r="D27" s="15"/>
      <c r="E27" s="15" t="s">
        <v>70</v>
      </c>
      <c r="F27" s="15">
        <v>12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6</v>
      </c>
      <c r="T27" s="15">
        <v>0</v>
      </c>
      <c r="U27" s="15">
        <v>0</v>
      </c>
      <c r="V27" s="15">
        <v>0</v>
      </c>
      <c r="W27" s="15">
        <v>0</v>
      </c>
      <c r="X27" s="15">
        <v>1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3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ht="14.4" x14ac:dyDescent="0.3">
      <c r="A28" s="15"/>
      <c r="B28" s="15"/>
      <c r="C28" s="15"/>
      <c r="D28" s="15"/>
      <c r="E28" s="15" t="s">
        <v>71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1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ht="14.4" x14ac:dyDescent="0.3">
      <c r="A29" s="15"/>
      <c r="B29" s="15"/>
      <c r="C29" s="15" t="s">
        <v>136</v>
      </c>
      <c r="D29" s="15" t="s">
        <v>138</v>
      </c>
      <c r="E29" s="15" t="s">
        <v>118</v>
      </c>
      <c r="F29" s="15">
        <v>14132</v>
      </c>
      <c r="G29" s="15">
        <v>121</v>
      </c>
      <c r="H29" s="15">
        <v>92</v>
      </c>
      <c r="I29" s="15">
        <v>27</v>
      </c>
      <c r="J29" s="15">
        <v>4</v>
      </c>
      <c r="K29" s="15">
        <v>112</v>
      </c>
      <c r="L29" s="15">
        <v>53</v>
      </c>
      <c r="M29" s="15">
        <v>3</v>
      </c>
      <c r="N29" s="15">
        <v>3</v>
      </c>
      <c r="O29" s="15">
        <v>2313</v>
      </c>
      <c r="P29" s="15">
        <v>0</v>
      </c>
      <c r="Q29" s="15">
        <v>15</v>
      </c>
      <c r="R29" s="15">
        <v>9638</v>
      </c>
      <c r="S29" s="15">
        <v>1333</v>
      </c>
      <c r="T29" s="15">
        <v>0</v>
      </c>
      <c r="U29" s="15">
        <v>15</v>
      </c>
      <c r="V29" s="15">
        <v>5</v>
      </c>
      <c r="W29" s="15">
        <v>0</v>
      </c>
      <c r="X29" s="15">
        <v>14</v>
      </c>
      <c r="Y29" s="15">
        <v>2</v>
      </c>
      <c r="Z29" s="15">
        <v>0</v>
      </c>
      <c r="AA29" s="15">
        <v>2</v>
      </c>
      <c r="AB29" s="15">
        <v>2</v>
      </c>
      <c r="AC29" s="15">
        <v>6</v>
      </c>
      <c r="AD29" s="15">
        <v>1</v>
      </c>
      <c r="AE29" s="15">
        <v>2</v>
      </c>
      <c r="AF29" s="15">
        <v>340</v>
      </c>
      <c r="AG29" s="15">
        <v>0</v>
      </c>
      <c r="AH29" s="15">
        <v>0</v>
      </c>
      <c r="AI29" s="15">
        <v>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5</v>
      </c>
      <c r="BA29" s="15">
        <v>0</v>
      </c>
      <c r="BB29" s="15">
        <v>0</v>
      </c>
      <c r="BC29" s="15">
        <v>0</v>
      </c>
      <c r="BD29" s="15">
        <v>0</v>
      </c>
      <c r="BE29" s="15">
        <v>8</v>
      </c>
      <c r="BF29" s="15">
        <v>0</v>
      </c>
      <c r="BG29" s="15">
        <v>13</v>
      </c>
      <c r="BH29" s="15">
        <v>0</v>
      </c>
      <c r="BI29" s="15">
        <v>0</v>
      </c>
    </row>
    <row r="30" spans="1:61" customFormat="1" ht="14.4" x14ac:dyDescent="0.3">
      <c r="A30" s="15"/>
      <c r="B30" s="15"/>
      <c r="C30" s="15"/>
      <c r="D30" s="15"/>
      <c r="E30" s="15" t="s">
        <v>62</v>
      </c>
      <c r="F30" s="15">
        <v>1700</v>
      </c>
      <c r="G30" s="15">
        <v>17</v>
      </c>
      <c r="H30" s="15">
        <v>9</v>
      </c>
      <c r="I30" s="15">
        <v>1</v>
      </c>
      <c r="J30" s="15">
        <v>0</v>
      </c>
      <c r="K30" s="15">
        <v>8</v>
      </c>
      <c r="L30" s="15">
        <v>5</v>
      </c>
      <c r="M30" s="15">
        <v>0</v>
      </c>
      <c r="N30" s="15">
        <v>0</v>
      </c>
      <c r="O30" s="15">
        <v>325</v>
      </c>
      <c r="P30" s="15">
        <v>0</v>
      </c>
      <c r="Q30" s="15">
        <v>1</v>
      </c>
      <c r="R30" s="15">
        <v>1233</v>
      </c>
      <c r="S30" s="15">
        <v>78</v>
      </c>
      <c r="T30" s="15">
        <v>0</v>
      </c>
      <c r="U30" s="15">
        <v>0</v>
      </c>
      <c r="V30" s="15">
        <v>0</v>
      </c>
      <c r="W30" s="15">
        <v>0</v>
      </c>
      <c r="X30" s="15">
        <v>1</v>
      </c>
      <c r="Y30" s="15">
        <v>0</v>
      </c>
      <c r="Z30" s="15">
        <v>0</v>
      </c>
      <c r="AA30" s="15">
        <v>0</v>
      </c>
      <c r="AB30" s="15">
        <v>0</v>
      </c>
      <c r="AC30" s="15">
        <v>1</v>
      </c>
      <c r="AD30" s="15">
        <v>0</v>
      </c>
      <c r="AE30" s="15">
        <v>0</v>
      </c>
      <c r="AF30" s="15">
        <v>20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1</v>
      </c>
      <c r="BH30" s="15">
        <v>0</v>
      </c>
      <c r="BI30" s="15">
        <v>0</v>
      </c>
    </row>
    <row r="31" spans="1:61" customFormat="1" ht="14.4" x14ac:dyDescent="0.3">
      <c r="A31" s="15"/>
      <c r="B31" s="15"/>
      <c r="C31" s="15"/>
      <c r="D31" s="15"/>
      <c r="E31" s="15" t="s">
        <v>63</v>
      </c>
      <c r="F31" s="15">
        <v>6250</v>
      </c>
      <c r="G31" s="15">
        <v>41</v>
      </c>
      <c r="H31" s="15">
        <v>30</v>
      </c>
      <c r="I31" s="15">
        <v>8</v>
      </c>
      <c r="J31" s="15">
        <v>4</v>
      </c>
      <c r="K31" s="15">
        <v>41</v>
      </c>
      <c r="L31" s="15">
        <v>15</v>
      </c>
      <c r="M31" s="15">
        <v>0</v>
      </c>
      <c r="N31" s="15">
        <v>1</v>
      </c>
      <c r="O31" s="15">
        <v>1206</v>
      </c>
      <c r="P31" s="15">
        <v>0</v>
      </c>
      <c r="Q31" s="15">
        <v>7</v>
      </c>
      <c r="R31" s="15">
        <v>4518</v>
      </c>
      <c r="S31" s="15">
        <v>307</v>
      </c>
      <c r="T31" s="15">
        <v>0</v>
      </c>
      <c r="U31" s="15">
        <v>1</v>
      </c>
      <c r="V31" s="15">
        <v>0</v>
      </c>
      <c r="W31" s="15">
        <v>0</v>
      </c>
      <c r="X31" s="15">
        <v>7</v>
      </c>
      <c r="Y31" s="15">
        <v>0</v>
      </c>
      <c r="Z31" s="15">
        <v>0</v>
      </c>
      <c r="AA31" s="15">
        <v>0</v>
      </c>
      <c r="AB31" s="15">
        <v>1</v>
      </c>
      <c r="AC31" s="15">
        <v>3</v>
      </c>
      <c r="AD31" s="15">
        <v>0</v>
      </c>
      <c r="AE31" s="15">
        <v>0</v>
      </c>
      <c r="AF31" s="15">
        <v>56</v>
      </c>
      <c r="AG31" s="15">
        <v>0</v>
      </c>
      <c r="AH31" s="15">
        <v>0</v>
      </c>
      <c r="AI31" s="15">
        <v>1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3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ht="14.4" x14ac:dyDescent="0.3">
      <c r="A32" s="15"/>
      <c r="B32" s="15"/>
      <c r="C32" s="15"/>
      <c r="D32" s="15"/>
      <c r="E32" s="15" t="s">
        <v>64</v>
      </c>
      <c r="F32" s="15">
        <v>4026</v>
      </c>
      <c r="G32" s="15">
        <v>31</v>
      </c>
      <c r="H32" s="15">
        <v>11</v>
      </c>
      <c r="I32" s="15">
        <v>8</v>
      </c>
      <c r="J32" s="15">
        <v>0</v>
      </c>
      <c r="K32" s="15">
        <v>18</v>
      </c>
      <c r="L32" s="15">
        <v>12</v>
      </c>
      <c r="M32" s="15">
        <v>1</v>
      </c>
      <c r="N32" s="15">
        <v>1</v>
      </c>
      <c r="O32" s="15">
        <v>592</v>
      </c>
      <c r="P32" s="15">
        <v>0</v>
      </c>
      <c r="Q32" s="15">
        <v>5</v>
      </c>
      <c r="R32" s="15">
        <v>3038</v>
      </c>
      <c r="S32" s="15">
        <v>255</v>
      </c>
      <c r="T32" s="15">
        <v>0</v>
      </c>
      <c r="U32" s="15">
        <v>1</v>
      </c>
      <c r="V32" s="15">
        <v>2</v>
      </c>
      <c r="W32" s="15">
        <v>0</v>
      </c>
      <c r="X32" s="15">
        <v>5</v>
      </c>
      <c r="Y32" s="15">
        <v>0</v>
      </c>
      <c r="Z32" s="15">
        <v>0</v>
      </c>
      <c r="AA32" s="15">
        <v>0</v>
      </c>
      <c r="AB32" s="15">
        <v>1</v>
      </c>
      <c r="AC32" s="15">
        <v>0</v>
      </c>
      <c r="AD32" s="15">
        <v>0</v>
      </c>
      <c r="AE32" s="15">
        <v>0</v>
      </c>
      <c r="AF32" s="15">
        <v>42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2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ht="14.4" x14ac:dyDescent="0.3">
      <c r="A33" s="15"/>
      <c r="B33" s="15"/>
      <c r="C33" s="15"/>
      <c r="D33" s="15"/>
      <c r="E33" s="15" t="s">
        <v>65</v>
      </c>
      <c r="F33" s="15">
        <v>1468</v>
      </c>
      <c r="G33" s="15">
        <v>25</v>
      </c>
      <c r="H33" s="15">
        <v>36</v>
      </c>
      <c r="I33" s="15">
        <v>8</v>
      </c>
      <c r="J33" s="15">
        <v>0</v>
      </c>
      <c r="K33" s="15">
        <v>33</v>
      </c>
      <c r="L33" s="15">
        <v>17</v>
      </c>
      <c r="M33" s="15">
        <v>1</v>
      </c>
      <c r="N33" s="15">
        <v>1</v>
      </c>
      <c r="O33" s="15">
        <v>124</v>
      </c>
      <c r="P33" s="15">
        <v>0</v>
      </c>
      <c r="Q33" s="15">
        <v>1</v>
      </c>
      <c r="R33" s="15">
        <v>642</v>
      </c>
      <c r="S33" s="15">
        <v>399</v>
      </c>
      <c r="T33" s="15">
        <v>0</v>
      </c>
      <c r="U33" s="15">
        <v>13</v>
      </c>
      <c r="V33" s="15">
        <v>3</v>
      </c>
      <c r="W33" s="15">
        <v>0</v>
      </c>
      <c r="X33" s="15">
        <v>1</v>
      </c>
      <c r="Y33" s="15">
        <v>1</v>
      </c>
      <c r="Z33" s="15">
        <v>0</v>
      </c>
      <c r="AA33" s="15">
        <v>0</v>
      </c>
      <c r="AB33" s="15">
        <v>0</v>
      </c>
      <c r="AC33" s="15">
        <v>1</v>
      </c>
      <c r="AD33" s="15">
        <v>1</v>
      </c>
      <c r="AE33" s="15">
        <v>0</v>
      </c>
      <c r="AF33" s="15">
        <v>147</v>
      </c>
      <c r="AG33" s="15">
        <v>0</v>
      </c>
      <c r="AH33" s="15">
        <v>0</v>
      </c>
      <c r="AI33" s="15">
        <v>1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5</v>
      </c>
      <c r="BF33" s="15">
        <v>0</v>
      </c>
      <c r="BG33" s="15">
        <v>8</v>
      </c>
      <c r="BH33" s="15">
        <v>0</v>
      </c>
      <c r="BI33" s="15">
        <v>0</v>
      </c>
    </row>
    <row r="34" spans="1:61" customFormat="1" ht="14.4" x14ac:dyDescent="0.3">
      <c r="A34" s="15"/>
      <c r="B34" s="15"/>
      <c r="C34" s="15"/>
      <c r="D34" s="15"/>
      <c r="E34" s="15" t="s">
        <v>66</v>
      </c>
      <c r="F34" s="15">
        <v>12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2</v>
      </c>
      <c r="P34" s="15">
        <v>0</v>
      </c>
      <c r="Q34" s="15">
        <v>0</v>
      </c>
      <c r="R34" s="15">
        <v>10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ht="14.4" x14ac:dyDescent="0.3">
      <c r="A35" s="15"/>
      <c r="B35" s="15"/>
      <c r="C35" s="15"/>
      <c r="D35" s="15"/>
      <c r="E35" s="15" t="s">
        <v>67</v>
      </c>
      <c r="F35" s="15">
        <v>105</v>
      </c>
      <c r="G35" s="15">
        <v>0</v>
      </c>
      <c r="H35" s="15">
        <v>3</v>
      </c>
      <c r="I35" s="15">
        <v>1</v>
      </c>
      <c r="J35" s="15">
        <v>0</v>
      </c>
      <c r="K35" s="15">
        <v>7</v>
      </c>
      <c r="L35" s="15">
        <v>0</v>
      </c>
      <c r="M35" s="15">
        <v>0</v>
      </c>
      <c r="N35" s="15">
        <v>0</v>
      </c>
      <c r="O35" s="15">
        <v>8</v>
      </c>
      <c r="P35" s="15">
        <v>0</v>
      </c>
      <c r="Q35" s="15">
        <v>0</v>
      </c>
      <c r="R35" s="15">
        <v>32</v>
      </c>
      <c r="S35" s="15">
        <v>54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ht="14.4" x14ac:dyDescent="0.3">
      <c r="A36" s="15"/>
      <c r="B36" s="15"/>
      <c r="C36" s="15"/>
      <c r="D36" s="15"/>
      <c r="E36" s="15" t="s">
        <v>68</v>
      </c>
      <c r="F36" s="15">
        <v>332</v>
      </c>
      <c r="G36" s="15">
        <v>2</v>
      </c>
      <c r="H36" s="15">
        <v>0</v>
      </c>
      <c r="I36" s="15">
        <v>0</v>
      </c>
      <c r="J36" s="15">
        <v>0</v>
      </c>
      <c r="K36" s="15">
        <v>4</v>
      </c>
      <c r="L36" s="15">
        <v>0</v>
      </c>
      <c r="M36" s="15">
        <v>1</v>
      </c>
      <c r="N36" s="15">
        <v>0</v>
      </c>
      <c r="O36" s="15">
        <v>16</v>
      </c>
      <c r="P36" s="15">
        <v>0</v>
      </c>
      <c r="Q36" s="15">
        <v>0</v>
      </c>
      <c r="R36" s="15">
        <v>109</v>
      </c>
      <c r="S36" s="15">
        <v>149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1</v>
      </c>
      <c r="AF36" s="15">
        <v>47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1</v>
      </c>
      <c r="BF36" s="15">
        <v>0</v>
      </c>
      <c r="BG36" s="15">
        <v>1</v>
      </c>
      <c r="BH36" s="15">
        <v>0</v>
      </c>
      <c r="BI36" s="15">
        <v>0</v>
      </c>
    </row>
    <row r="37" spans="1:61" customFormat="1" ht="14.4" x14ac:dyDescent="0.3">
      <c r="A37" s="15"/>
      <c r="B37" s="15"/>
      <c r="C37" s="15"/>
      <c r="D37" s="15"/>
      <c r="E37" s="15" t="s">
        <v>69</v>
      </c>
      <c r="F37" s="15">
        <v>235</v>
      </c>
      <c r="G37" s="15">
        <v>5</v>
      </c>
      <c r="H37" s="15">
        <v>3</v>
      </c>
      <c r="I37" s="15">
        <v>1</v>
      </c>
      <c r="J37" s="15">
        <v>0</v>
      </c>
      <c r="K37" s="15">
        <v>1</v>
      </c>
      <c r="L37" s="15">
        <v>4</v>
      </c>
      <c r="M37" s="15">
        <v>0</v>
      </c>
      <c r="N37" s="15">
        <v>0</v>
      </c>
      <c r="O37" s="15">
        <v>39</v>
      </c>
      <c r="P37" s="15">
        <v>0</v>
      </c>
      <c r="Q37" s="15">
        <v>1</v>
      </c>
      <c r="R37" s="15">
        <v>56</v>
      </c>
      <c r="S37" s="15">
        <v>88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2</v>
      </c>
      <c r="AB37" s="15">
        <v>0</v>
      </c>
      <c r="AC37" s="15">
        <v>1</v>
      </c>
      <c r="AD37" s="15">
        <v>0</v>
      </c>
      <c r="AE37" s="15">
        <v>1</v>
      </c>
      <c r="AF37" s="15">
        <v>28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2</v>
      </c>
      <c r="BF37" s="15">
        <v>0</v>
      </c>
      <c r="BG37" s="15">
        <v>3</v>
      </c>
      <c r="BH37" s="15">
        <v>0</v>
      </c>
      <c r="BI37" s="15">
        <v>0</v>
      </c>
    </row>
    <row r="38" spans="1:61" customFormat="1" ht="14.4" x14ac:dyDescent="0.3">
      <c r="A38" s="15"/>
      <c r="B38" s="15"/>
      <c r="C38" s="15"/>
      <c r="D38" s="15"/>
      <c r="E38" s="15" t="s">
        <v>70</v>
      </c>
      <c r="F38" s="15">
        <v>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3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ht="14.4" x14ac:dyDescent="0.3">
      <c r="A39" s="15"/>
      <c r="B39" s="15"/>
      <c r="C39" s="15"/>
      <c r="D39" s="15"/>
      <c r="E39" s="15" t="s">
        <v>71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ht="14.4" x14ac:dyDescent="0.3">
      <c r="A40" s="15"/>
      <c r="B40" s="15"/>
      <c r="C40" s="15" t="s">
        <v>136</v>
      </c>
      <c r="D40" s="15" t="s">
        <v>139</v>
      </c>
      <c r="E40" s="15" t="s">
        <v>118</v>
      </c>
      <c r="F40" s="15">
        <v>10641</v>
      </c>
      <c r="G40" s="15">
        <v>36</v>
      </c>
      <c r="H40" s="15">
        <v>29</v>
      </c>
      <c r="I40" s="15">
        <v>2</v>
      </c>
      <c r="J40" s="15">
        <v>3</v>
      </c>
      <c r="K40" s="15">
        <v>36</v>
      </c>
      <c r="L40" s="15">
        <v>18</v>
      </c>
      <c r="M40" s="15">
        <v>0</v>
      </c>
      <c r="N40" s="15">
        <v>3</v>
      </c>
      <c r="O40" s="15">
        <v>1</v>
      </c>
      <c r="P40" s="15">
        <v>0</v>
      </c>
      <c r="Q40" s="15">
        <v>2</v>
      </c>
      <c r="R40" s="15">
        <v>3</v>
      </c>
      <c r="S40" s="15">
        <v>3181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3</v>
      </c>
      <c r="Z40" s="15">
        <v>0</v>
      </c>
      <c r="AA40" s="15">
        <v>0</v>
      </c>
      <c r="AB40" s="15">
        <v>0</v>
      </c>
      <c r="AC40" s="15">
        <v>1</v>
      </c>
      <c r="AD40" s="15">
        <v>0</v>
      </c>
      <c r="AE40" s="15">
        <v>3</v>
      </c>
      <c r="AF40" s="15">
        <v>7319</v>
      </c>
      <c r="AG40" s="15">
        <v>0</v>
      </c>
      <c r="AH40" s="15">
        <v>0</v>
      </c>
      <c r="AI40" s="15">
        <v>1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ht="14.4" x14ac:dyDescent="0.3">
      <c r="A41" s="15"/>
      <c r="B41" s="15"/>
      <c r="C41" s="15"/>
      <c r="D41" s="15"/>
      <c r="E41" s="15" t="s">
        <v>62</v>
      </c>
      <c r="F41" s="15">
        <v>1402</v>
      </c>
      <c r="G41" s="15">
        <v>7</v>
      </c>
      <c r="H41" s="15">
        <v>8</v>
      </c>
      <c r="I41" s="15">
        <v>0</v>
      </c>
      <c r="J41" s="15">
        <v>0</v>
      </c>
      <c r="K41" s="15">
        <v>7</v>
      </c>
      <c r="L41" s="15">
        <v>6</v>
      </c>
      <c r="M41" s="15">
        <v>0</v>
      </c>
      <c r="N41" s="15">
        <v>1</v>
      </c>
      <c r="O41" s="15">
        <v>0</v>
      </c>
      <c r="P41" s="15">
        <v>0</v>
      </c>
      <c r="Q41" s="15">
        <v>0</v>
      </c>
      <c r="R41" s="15">
        <v>2</v>
      </c>
      <c r="S41" s="15">
        <v>447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1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1</v>
      </c>
      <c r="AF41" s="15">
        <v>922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ht="14.4" x14ac:dyDescent="0.3">
      <c r="A42" s="15"/>
      <c r="B42" s="15"/>
      <c r="C42" s="15"/>
      <c r="D42" s="15"/>
      <c r="E42" s="15" t="s">
        <v>63</v>
      </c>
      <c r="F42" s="15">
        <v>5141</v>
      </c>
      <c r="G42" s="15">
        <v>17</v>
      </c>
      <c r="H42" s="15">
        <v>13</v>
      </c>
      <c r="I42" s="15">
        <v>2</v>
      </c>
      <c r="J42" s="15">
        <v>2</v>
      </c>
      <c r="K42" s="15">
        <v>19</v>
      </c>
      <c r="L42" s="15">
        <v>8</v>
      </c>
      <c r="M42" s="15">
        <v>0</v>
      </c>
      <c r="N42" s="15">
        <v>1</v>
      </c>
      <c r="O42" s="15">
        <v>1</v>
      </c>
      <c r="P42" s="15">
        <v>0</v>
      </c>
      <c r="Q42" s="15">
        <v>1</v>
      </c>
      <c r="R42" s="15">
        <v>1</v>
      </c>
      <c r="S42" s="15">
        <v>1572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2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1</v>
      </c>
      <c r="AF42" s="15">
        <v>3500</v>
      </c>
      <c r="AG42" s="15">
        <v>0</v>
      </c>
      <c r="AH42" s="15">
        <v>0</v>
      </c>
      <c r="AI42" s="15">
        <v>1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ht="14.4" x14ac:dyDescent="0.3">
      <c r="A43" s="15"/>
      <c r="B43" s="15"/>
      <c r="C43" s="15"/>
      <c r="D43" s="15"/>
      <c r="E43" s="15" t="s">
        <v>64</v>
      </c>
      <c r="F43" s="15">
        <v>3011</v>
      </c>
      <c r="G43" s="15">
        <v>7</v>
      </c>
      <c r="H43" s="15">
        <v>5</v>
      </c>
      <c r="I43" s="15">
        <v>0</v>
      </c>
      <c r="J43" s="15">
        <v>0</v>
      </c>
      <c r="K43" s="15">
        <v>9</v>
      </c>
      <c r="L43" s="15">
        <v>3</v>
      </c>
      <c r="M43" s="15">
        <v>0</v>
      </c>
      <c r="N43" s="15">
        <v>1</v>
      </c>
      <c r="O43" s="15">
        <v>0</v>
      </c>
      <c r="P43" s="15">
        <v>0</v>
      </c>
      <c r="Q43" s="15">
        <v>0</v>
      </c>
      <c r="R43" s="15">
        <v>0</v>
      </c>
      <c r="S43" s="15">
        <v>964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1</v>
      </c>
      <c r="AD43" s="15">
        <v>0</v>
      </c>
      <c r="AE43" s="15">
        <v>1</v>
      </c>
      <c r="AF43" s="15">
        <v>2020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ht="14.4" x14ac:dyDescent="0.3">
      <c r="A44" s="15"/>
      <c r="B44" s="15"/>
      <c r="C44" s="15"/>
      <c r="D44" s="15"/>
      <c r="E44" s="15" t="s">
        <v>65</v>
      </c>
      <c r="F44" s="15">
        <v>915</v>
      </c>
      <c r="G44" s="15">
        <v>3</v>
      </c>
      <c r="H44" s="15">
        <v>2</v>
      </c>
      <c r="I44" s="15">
        <v>0</v>
      </c>
      <c r="J44" s="15">
        <v>1</v>
      </c>
      <c r="K44" s="15">
        <v>1</v>
      </c>
      <c r="L44" s="15">
        <v>1</v>
      </c>
      <c r="M44" s="15">
        <v>0</v>
      </c>
      <c r="N44" s="15">
        <v>0</v>
      </c>
      <c r="O44" s="15">
        <v>0</v>
      </c>
      <c r="P44" s="15">
        <v>0</v>
      </c>
      <c r="Q44" s="15">
        <v>1</v>
      </c>
      <c r="R44" s="15">
        <v>0</v>
      </c>
      <c r="S44" s="15">
        <v>167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739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ht="14.4" x14ac:dyDescent="0.3">
      <c r="A45" s="15"/>
      <c r="B45" s="15"/>
      <c r="C45" s="15"/>
      <c r="D45" s="15"/>
      <c r="E45" s="15" t="s">
        <v>66</v>
      </c>
      <c r="F45" s="15">
        <v>2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2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ht="14.4" x14ac:dyDescent="0.3">
      <c r="A46" s="15"/>
      <c r="B46" s="15"/>
      <c r="C46" s="15"/>
      <c r="D46" s="15"/>
      <c r="E46" s="15" t="s">
        <v>67</v>
      </c>
      <c r="F46" s="15">
        <v>17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4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13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ht="14.4" x14ac:dyDescent="0.3">
      <c r="A47" s="15"/>
      <c r="B47" s="15"/>
      <c r="C47" s="15"/>
      <c r="D47" s="15"/>
      <c r="E47" s="15" t="s">
        <v>68</v>
      </c>
      <c r="F47" s="15">
        <v>53</v>
      </c>
      <c r="G47" s="15">
        <v>2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9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42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ht="14.4" x14ac:dyDescent="0.3">
      <c r="A48" s="15"/>
      <c r="B48" s="15"/>
      <c r="C48" s="15"/>
      <c r="D48" s="15"/>
      <c r="E48" s="15" t="s">
        <v>69</v>
      </c>
      <c r="F48" s="15">
        <v>97</v>
      </c>
      <c r="G48" s="15">
        <v>0</v>
      </c>
      <c r="H48" s="15">
        <v>1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16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80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ht="14.4" x14ac:dyDescent="0.3">
      <c r="A49" s="15"/>
      <c r="B49" s="15"/>
      <c r="C49" s="15"/>
      <c r="D49" s="15"/>
      <c r="E49" s="15" t="s">
        <v>70</v>
      </c>
      <c r="F49" s="15">
        <v>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3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ht="14.4" x14ac:dyDescent="0.3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ht="14.4" x14ac:dyDescent="0.3">
      <c r="A51" s="15"/>
      <c r="B51" s="15"/>
      <c r="C51" s="15" t="s">
        <v>136</v>
      </c>
      <c r="D51" s="15" t="s">
        <v>140</v>
      </c>
      <c r="E51" s="15" t="s">
        <v>118</v>
      </c>
      <c r="F51" s="15">
        <v>8011</v>
      </c>
      <c r="G51" s="15">
        <v>245</v>
      </c>
      <c r="H51" s="15">
        <v>364</v>
      </c>
      <c r="I51" s="15">
        <v>1</v>
      </c>
      <c r="J51" s="15">
        <v>4</v>
      </c>
      <c r="K51" s="15">
        <v>1131</v>
      </c>
      <c r="L51" s="15">
        <v>282</v>
      </c>
      <c r="M51" s="15">
        <v>1</v>
      </c>
      <c r="N51" s="15">
        <v>14</v>
      </c>
      <c r="O51" s="15">
        <v>6</v>
      </c>
      <c r="P51" s="15">
        <v>0</v>
      </c>
      <c r="Q51" s="15">
        <v>1</v>
      </c>
      <c r="R51" s="15">
        <v>22</v>
      </c>
      <c r="S51" s="15">
        <v>3995</v>
      </c>
      <c r="T51" s="15">
        <v>1</v>
      </c>
      <c r="U51" s="15">
        <v>1</v>
      </c>
      <c r="V51" s="15">
        <v>1</v>
      </c>
      <c r="W51" s="15">
        <v>4</v>
      </c>
      <c r="X51" s="15">
        <v>7</v>
      </c>
      <c r="Y51" s="15">
        <v>1</v>
      </c>
      <c r="Z51" s="15">
        <v>0</v>
      </c>
      <c r="AA51" s="15">
        <v>4</v>
      </c>
      <c r="AB51" s="15">
        <v>0</v>
      </c>
      <c r="AC51" s="15">
        <v>5</v>
      </c>
      <c r="AD51" s="15">
        <v>2</v>
      </c>
      <c r="AE51" s="15">
        <v>0</v>
      </c>
      <c r="AF51" s="15">
        <v>1818</v>
      </c>
      <c r="AG51" s="15">
        <v>0</v>
      </c>
      <c r="AH51" s="15">
        <v>0</v>
      </c>
      <c r="AI51" s="15">
        <v>0</v>
      </c>
      <c r="AJ51" s="15">
        <v>0</v>
      </c>
      <c r="AK51" s="15">
        <v>2</v>
      </c>
      <c r="AL51" s="15">
        <v>0</v>
      </c>
      <c r="AM51" s="15">
        <v>0</v>
      </c>
      <c r="AN51" s="15">
        <v>1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1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97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ht="14.4" x14ac:dyDescent="0.3">
      <c r="A52" s="15"/>
      <c r="B52" s="15"/>
      <c r="C52" s="15"/>
      <c r="D52" s="15"/>
      <c r="E52" s="15" t="s">
        <v>62</v>
      </c>
      <c r="F52" s="15">
        <v>1081</v>
      </c>
      <c r="G52" s="15">
        <v>28</v>
      </c>
      <c r="H52" s="15">
        <v>42</v>
      </c>
      <c r="I52" s="15">
        <v>0</v>
      </c>
      <c r="J52" s="15">
        <v>2</v>
      </c>
      <c r="K52" s="15">
        <v>106</v>
      </c>
      <c r="L52" s="15">
        <v>25</v>
      </c>
      <c r="M52" s="15">
        <v>1</v>
      </c>
      <c r="N52" s="15">
        <v>3</v>
      </c>
      <c r="O52" s="15">
        <v>0</v>
      </c>
      <c r="P52" s="15">
        <v>0</v>
      </c>
      <c r="Q52" s="15">
        <v>1</v>
      </c>
      <c r="R52" s="15">
        <v>4</v>
      </c>
      <c r="S52" s="15">
        <v>568</v>
      </c>
      <c r="T52" s="15">
        <v>0</v>
      </c>
      <c r="U52" s="15">
        <v>0</v>
      </c>
      <c r="V52" s="15">
        <v>0</v>
      </c>
      <c r="W52" s="15">
        <v>0</v>
      </c>
      <c r="X52" s="15">
        <v>3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1</v>
      </c>
      <c r="AE52" s="15">
        <v>0</v>
      </c>
      <c r="AF52" s="15">
        <v>274</v>
      </c>
      <c r="AG52" s="15">
        <v>0</v>
      </c>
      <c r="AH52" s="15">
        <v>0</v>
      </c>
      <c r="AI52" s="15">
        <v>0</v>
      </c>
      <c r="AJ52" s="15">
        <v>0</v>
      </c>
      <c r="AK52" s="15">
        <v>1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22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ht="14.4" x14ac:dyDescent="0.3">
      <c r="A53" s="15"/>
      <c r="B53" s="15"/>
      <c r="C53" s="15"/>
      <c r="D53" s="15"/>
      <c r="E53" s="15" t="s">
        <v>63</v>
      </c>
      <c r="F53" s="15">
        <v>3940</v>
      </c>
      <c r="G53" s="15">
        <v>116</v>
      </c>
      <c r="H53" s="15">
        <v>169</v>
      </c>
      <c r="I53" s="15">
        <v>1</v>
      </c>
      <c r="J53" s="15">
        <v>2</v>
      </c>
      <c r="K53" s="15">
        <v>525</v>
      </c>
      <c r="L53" s="15">
        <v>119</v>
      </c>
      <c r="M53" s="15">
        <v>0</v>
      </c>
      <c r="N53" s="15">
        <v>5</v>
      </c>
      <c r="O53" s="15">
        <v>1</v>
      </c>
      <c r="P53" s="15">
        <v>0</v>
      </c>
      <c r="Q53" s="15">
        <v>0</v>
      </c>
      <c r="R53" s="15">
        <v>12</v>
      </c>
      <c r="S53" s="15">
        <v>2058</v>
      </c>
      <c r="T53" s="15">
        <v>1</v>
      </c>
      <c r="U53" s="15">
        <v>1</v>
      </c>
      <c r="V53" s="15">
        <v>0</v>
      </c>
      <c r="W53" s="15">
        <v>3</v>
      </c>
      <c r="X53" s="15">
        <v>4</v>
      </c>
      <c r="Y53" s="15">
        <v>0</v>
      </c>
      <c r="Z53" s="15">
        <v>0</v>
      </c>
      <c r="AA53" s="15">
        <v>2</v>
      </c>
      <c r="AB53" s="15">
        <v>0</v>
      </c>
      <c r="AC53" s="15">
        <v>4</v>
      </c>
      <c r="AD53" s="15">
        <v>1</v>
      </c>
      <c r="AE53" s="15">
        <v>0</v>
      </c>
      <c r="AF53" s="15">
        <v>863</v>
      </c>
      <c r="AG53" s="15">
        <v>0</v>
      </c>
      <c r="AH53" s="15">
        <v>0</v>
      </c>
      <c r="AI53" s="15">
        <v>0</v>
      </c>
      <c r="AJ53" s="15">
        <v>0</v>
      </c>
      <c r="AK53" s="15">
        <v>1</v>
      </c>
      <c r="AL53" s="15">
        <v>0</v>
      </c>
      <c r="AM53" s="15">
        <v>0</v>
      </c>
      <c r="AN53" s="15">
        <v>1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51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ht="14.4" x14ac:dyDescent="0.3">
      <c r="A54" s="15"/>
      <c r="B54" s="15"/>
      <c r="C54" s="15"/>
      <c r="D54" s="15"/>
      <c r="E54" s="15" t="s">
        <v>64</v>
      </c>
      <c r="F54" s="15">
        <v>2223</v>
      </c>
      <c r="G54" s="15">
        <v>72</v>
      </c>
      <c r="H54" s="15">
        <v>105</v>
      </c>
      <c r="I54" s="15">
        <v>0</v>
      </c>
      <c r="J54" s="15">
        <v>0</v>
      </c>
      <c r="K54" s="15">
        <v>346</v>
      </c>
      <c r="L54" s="15">
        <v>80</v>
      </c>
      <c r="M54" s="15">
        <v>0</v>
      </c>
      <c r="N54" s="15">
        <v>4</v>
      </c>
      <c r="O54" s="15">
        <v>3</v>
      </c>
      <c r="P54" s="15">
        <v>0</v>
      </c>
      <c r="Q54" s="15">
        <v>0</v>
      </c>
      <c r="R54" s="15">
        <v>4</v>
      </c>
      <c r="S54" s="15">
        <v>1102</v>
      </c>
      <c r="T54" s="15">
        <v>0</v>
      </c>
      <c r="U54" s="15">
        <v>0</v>
      </c>
      <c r="V54" s="15">
        <v>0</v>
      </c>
      <c r="W54" s="15">
        <v>1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1</v>
      </c>
      <c r="AD54" s="15">
        <v>0</v>
      </c>
      <c r="AE54" s="15">
        <v>0</v>
      </c>
      <c r="AF54" s="15">
        <v>487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18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ht="14.4" x14ac:dyDescent="0.3">
      <c r="A55" s="15"/>
      <c r="B55" s="15"/>
      <c r="C55" s="15"/>
      <c r="D55" s="15"/>
      <c r="E55" s="15" t="s">
        <v>65</v>
      </c>
      <c r="F55" s="15">
        <v>636</v>
      </c>
      <c r="G55" s="15">
        <v>28</v>
      </c>
      <c r="H55" s="15">
        <v>45</v>
      </c>
      <c r="I55" s="15">
        <v>0</v>
      </c>
      <c r="J55" s="15">
        <v>0</v>
      </c>
      <c r="K55" s="15">
        <v>126</v>
      </c>
      <c r="L55" s="15">
        <v>50</v>
      </c>
      <c r="M55" s="15">
        <v>0</v>
      </c>
      <c r="N55" s="15">
        <v>2</v>
      </c>
      <c r="O55" s="15">
        <v>2</v>
      </c>
      <c r="P55" s="15">
        <v>0</v>
      </c>
      <c r="Q55" s="15">
        <v>0</v>
      </c>
      <c r="R55" s="15">
        <v>2</v>
      </c>
      <c r="S55" s="15">
        <v>209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1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165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1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5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ht="14.4" x14ac:dyDescent="0.3">
      <c r="A56" s="15"/>
      <c r="B56" s="15"/>
      <c r="C56" s="15"/>
      <c r="D56" s="15"/>
      <c r="E56" s="15" t="s">
        <v>66</v>
      </c>
      <c r="F56" s="15">
        <v>4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4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ht="14.4" x14ac:dyDescent="0.3">
      <c r="A57" s="15"/>
      <c r="B57" s="15"/>
      <c r="C57" s="15"/>
      <c r="D57" s="15"/>
      <c r="E57" s="15" t="s">
        <v>67</v>
      </c>
      <c r="F57" s="15">
        <v>12</v>
      </c>
      <c r="G57" s="15">
        <v>0</v>
      </c>
      <c r="H57" s="15">
        <v>0</v>
      </c>
      <c r="I57" s="15">
        <v>0</v>
      </c>
      <c r="J57" s="15">
        <v>0</v>
      </c>
      <c r="K57" s="15">
        <v>1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9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2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ht="14.4" x14ac:dyDescent="0.3">
      <c r="A58" s="15"/>
      <c r="B58" s="15"/>
      <c r="C58" s="15"/>
      <c r="D58" s="15"/>
      <c r="E58" s="15" t="s">
        <v>68</v>
      </c>
      <c r="F58" s="15">
        <v>38</v>
      </c>
      <c r="G58" s="15">
        <v>0</v>
      </c>
      <c r="H58" s="15">
        <v>2</v>
      </c>
      <c r="I58" s="15">
        <v>0</v>
      </c>
      <c r="J58" s="15">
        <v>0</v>
      </c>
      <c r="K58" s="15">
        <v>8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17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11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ht="14.4" x14ac:dyDescent="0.3">
      <c r="A59" s="15"/>
      <c r="B59" s="15"/>
      <c r="C59" s="15"/>
      <c r="D59" s="15"/>
      <c r="E59" s="15" t="s">
        <v>69</v>
      </c>
      <c r="F59" s="15">
        <v>77</v>
      </c>
      <c r="G59" s="15">
        <v>1</v>
      </c>
      <c r="H59" s="15">
        <v>1</v>
      </c>
      <c r="I59" s="15">
        <v>0</v>
      </c>
      <c r="J59" s="15">
        <v>0</v>
      </c>
      <c r="K59" s="15">
        <v>19</v>
      </c>
      <c r="L59" s="15">
        <v>8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28</v>
      </c>
      <c r="T59" s="15">
        <v>0</v>
      </c>
      <c r="U59" s="15">
        <v>0</v>
      </c>
      <c r="V59" s="15">
        <v>1</v>
      </c>
      <c r="W59" s="15">
        <v>0</v>
      </c>
      <c r="X59" s="15">
        <v>0</v>
      </c>
      <c r="Y59" s="15">
        <v>0</v>
      </c>
      <c r="Z59" s="15">
        <v>0</v>
      </c>
      <c r="AA59" s="15">
        <v>2</v>
      </c>
      <c r="AB59" s="15">
        <v>0</v>
      </c>
      <c r="AC59" s="15">
        <v>0</v>
      </c>
      <c r="AD59" s="15">
        <v>0</v>
      </c>
      <c r="AE59" s="15">
        <v>0</v>
      </c>
      <c r="AF59" s="15">
        <v>16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1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ht="14.4" x14ac:dyDescent="0.3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ht="14.4" x14ac:dyDescent="0.3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ht="14.4" x14ac:dyDescent="0.3">
      <c r="A62" s="15"/>
      <c r="B62" s="15"/>
      <c r="C62" s="15" t="s">
        <v>136</v>
      </c>
      <c r="D62" s="15" t="s">
        <v>141</v>
      </c>
      <c r="E62" s="15" t="s">
        <v>118</v>
      </c>
      <c r="F62" s="15">
        <v>7571</v>
      </c>
      <c r="G62" s="15">
        <v>92</v>
      </c>
      <c r="H62" s="15">
        <v>136</v>
      </c>
      <c r="I62" s="15">
        <v>5</v>
      </c>
      <c r="J62" s="15">
        <v>1</v>
      </c>
      <c r="K62" s="15">
        <v>76</v>
      </c>
      <c r="L62" s="15">
        <v>117</v>
      </c>
      <c r="M62" s="15">
        <v>0</v>
      </c>
      <c r="N62" s="15">
        <v>8</v>
      </c>
      <c r="O62" s="15">
        <v>5</v>
      </c>
      <c r="P62" s="15">
        <v>1</v>
      </c>
      <c r="Q62" s="15">
        <v>4</v>
      </c>
      <c r="R62" s="15">
        <v>1729</v>
      </c>
      <c r="S62" s="15">
        <v>5290</v>
      </c>
      <c r="T62" s="15">
        <v>7</v>
      </c>
      <c r="U62" s="15">
        <v>0</v>
      </c>
      <c r="V62" s="15">
        <v>0</v>
      </c>
      <c r="W62" s="15">
        <v>4</v>
      </c>
      <c r="X62" s="15">
        <v>15</v>
      </c>
      <c r="Y62" s="15">
        <v>0</v>
      </c>
      <c r="Z62" s="15">
        <v>2</v>
      </c>
      <c r="AA62" s="15">
        <v>0</v>
      </c>
      <c r="AB62" s="15">
        <v>0</v>
      </c>
      <c r="AC62" s="15">
        <v>6</v>
      </c>
      <c r="AD62" s="15">
        <v>0</v>
      </c>
      <c r="AE62" s="15">
        <v>0</v>
      </c>
      <c r="AF62" s="15">
        <v>72</v>
      </c>
      <c r="AG62" s="15">
        <v>0</v>
      </c>
      <c r="AH62" s="15">
        <v>0</v>
      </c>
      <c r="AI62" s="15">
        <v>0</v>
      </c>
      <c r="AJ62" s="15">
        <v>1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ht="14.4" x14ac:dyDescent="0.3">
      <c r="A63" s="15"/>
      <c r="B63" s="15"/>
      <c r="C63" s="15"/>
      <c r="D63" s="15"/>
      <c r="E63" s="15" t="s">
        <v>62</v>
      </c>
      <c r="F63" s="15">
        <v>1061</v>
      </c>
      <c r="G63" s="15">
        <v>9</v>
      </c>
      <c r="H63" s="15">
        <v>16</v>
      </c>
      <c r="I63" s="15">
        <v>0</v>
      </c>
      <c r="J63" s="15">
        <v>0</v>
      </c>
      <c r="K63" s="15">
        <v>9</v>
      </c>
      <c r="L63" s="15">
        <v>12</v>
      </c>
      <c r="M63" s="15">
        <v>0</v>
      </c>
      <c r="N63" s="15">
        <v>1</v>
      </c>
      <c r="O63" s="15">
        <v>1</v>
      </c>
      <c r="P63" s="15">
        <v>0</v>
      </c>
      <c r="Q63" s="15">
        <v>2</v>
      </c>
      <c r="R63" s="15">
        <v>266</v>
      </c>
      <c r="S63" s="15">
        <v>737</v>
      </c>
      <c r="T63" s="15">
        <v>0</v>
      </c>
      <c r="U63" s="15">
        <v>0</v>
      </c>
      <c r="V63" s="15">
        <v>0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6</v>
      </c>
      <c r="AG63" s="15">
        <v>0</v>
      </c>
      <c r="AH63" s="15">
        <v>0</v>
      </c>
      <c r="AI63" s="15">
        <v>0</v>
      </c>
      <c r="AJ63" s="15">
        <v>1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ht="14.4" x14ac:dyDescent="0.3">
      <c r="A64" s="15"/>
      <c r="B64" s="15"/>
      <c r="C64" s="15"/>
      <c r="D64" s="15"/>
      <c r="E64" s="15" t="s">
        <v>63</v>
      </c>
      <c r="F64" s="15">
        <v>3767</v>
      </c>
      <c r="G64" s="15">
        <v>39</v>
      </c>
      <c r="H64" s="15">
        <v>73</v>
      </c>
      <c r="I64" s="15">
        <v>3</v>
      </c>
      <c r="J64" s="15">
        <v>1</v>
      </c>
      <c r="K64" s="15">
        <v>38</v>
      </c>
      <c r="L64" s="15">
        <v>50</v>
      </c>
      <c r="M64" s="15">
        <v>0</v>
      </c>
      <c r="N64" s="15">
        <v>5</v>
      </c>
      <c r="O64" s="15">
        <v>1</v>
      </c>
      <c r="P64" s="15">
        <v>0</v>
      </c>
      <c r="Q64" s="15">
        <v>2</v>
      </c>
      <c r="R64" s="15">
        <v>845</v>
      </c>
      <c r="S64" s="15">
        <v>2662</v>
      </c>
      <c r="T64" s="15">
        <v>4</v>
      </c>
      <c r="U64" s="15">
        <v>0</v>
      </c>
      <c r="V64" s="15">
        <v>0</v>
      </c>
      <c r="W64" s="15">
        <v>2</v>
      </c>
      <c r="X64" s="15">
        <v>7</v>
      </c>
      <c r="Y64" s="15">
        <v>0</v>
      </c>
      <c r="Z64" s="15">
        <v>1</v>
      </c>
      <c r="AA64" s="15">
        <v>0</v>
      </c>
      <c r="AB64" s="15">
        <v>0</v>
      </c>
      <c r="AC64" s="15">
        <v>4</v>
      </c>
      <c r="AD64" s="15">
        <v>0</v>
      </c>
      <c r="AE64" s="15">
        <v>0</v>
      </c>
      <c r="AF64" s="15">
        <v>30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ht="14.4" x14ac:dyDescent="0.3">
      <c r="A65" s="15"/>
      <c r="B65" s="15"/>
      <c r="C65" s="15"/>
      <c r="D65" s="15"/>
      <c r="E65" s="15" t="s">
        <v>64</v>
      </c>
      <c r="F65" s="15">
        <v>2225</v>
      </c>
      <c r="G65" s="15">
        <v>30</v>
      </c>
      <c r="H65" s="15">
        <v>29</v>
      </c>
      <c r="I65" s="15">
        <v>0</v>
      </c>
      <c r="J65" s="15">
        <v>0</v>
      </c>
      <c r="K65" s="15">
        <v>24</v>
      </c>
      <c r="L65" s="15">
        <v>40</v>
      </c>
      <c r="M65" s="15">
        <v>0</v>
      </c>
      <c r="N65" s="15">
        <v>2</v>
      </c>
      <c r="O65" s="15">
        <v>1</v>
      </c>
      <c r="P65" s="15">
        <v>0</v>
      </c>
      <c r="Q65" s="15">
        <v>0</v>
      </c>
      <c r="R65" s="15">
        <v>537</v>
      </c>
      <c r="S65" s="15">
        <v>1526</v>
      </c>
      <c r="T65" s="15">
        <v>1</v>
      </c>
      <c r="U65" s="15">
        <v>0</v>
      </c>
      <c r="V65" s="15">
        <v>0</v>
      </c>
      <c r="W65" s="15">
        <v>1</v>
      </c>
      <c r="X65" s="15">
        <v>5</v>
      </c>
      <c r="Y65" s="15">
        <v>0</v>
      </c>
      <c r="Z65" s="15">
        <v>1</v>
      </c>
      <c r="AA65" s="15">
        <v>0</v>
      </c>
      <c r="AB65" s="15">
        <v>0</v>
      </c>
      <c r="AC65" s="15">
        <v>1</v>
      </c>
      <c r="AD65" s="15">
        <v>0</v>
      </c>
      <c r="AE65" s="15">
        <v>0</v>
      </c>
      <c r="AF65" s="15">
        <v>27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ht="14.4" x14ac:dyDescent="0.3">
      <c r="A66" s="15"/>
      <c r="B66" s="15"/>
      <c r="C66" s="15"/>
      <c r="D66" s="15"/>
      <c r="E66" s="15" t="s">
        <v>65</v>
      </c>
      <c r="F66" s="15">
        <v>463</v>
      </c>
      <c r="G66" s="15">
        <v>11</v>
      </c>
      <c r="H66" s="15">
        <v>16</v>
      </c>
      <c r="I66" s="15">
        <v>2</v>
      </c>
      <c r="J66" s="15">
        <v>0</v>
      </c>
      <c r="K66" s="15">
        <v>4</v>
      </c>
      <c r="L66" s="15">
        <v>15</v>
      </c>
      <c r="M66" s="15">
        <v>0</v>
      </c>
      <c r="N66" s="15">
        <v>0</v>
      </c>
      <c r="O66" s="15">
        <v>2</v>
      </c>
      <c r="P66" s="15">
        <v>0</v>
      </c>
      <c r="Q66" s="15">
        <v>0</v>
      </c>
      <c r="R66" s="15">
        <v>70</v>
      </c>
      <c r="S66" s="15">
        <v>330</v>
      </c>
      <c r="T66" s="15">
        <v>2</v>
      </c>
      <c r="U66" s="15">
        <v>0</v>
      </c>
      <c r="V66" s="15">
        <v>0</v>
      </c>
      <c r="W66" s="15">
        <v>0</v>
      </c>
      <c r="X66" s="15">
        <v>2</v>
      </c>
      <c r="Y66" s="15">
        <v>0</v>
      </c>
      <c r="Z66" s="15">
        <v>0</v>
      </c>
      <c r="AA66" s="15">
        <v>0</v>
      </c>
      <c r="AB66" s="15">
        <v>0</v>
      </c>
      <c r="AC66" s="15">
        <v>1</v>
      </c>
      <c r="AD66" s="15">
        <v>0</v>
      </c>
      <c r="AE66" s="15">
        <v>0</v>
      </c>
      <c r="AF66" s="15">
        <v>8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ht="14.4" x14ac:dyDescent="0.3">
      <c r="A67" s="15"/>
      <c r="B67" s="15"/>
      <c r="C67" s="15"/>
      <c r="D67" s="15"/>
      <c r="E67" s="15" t="s">
        <v>66</v>
      </c>
      <c r="F67" s="15">
        <v>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1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ht="14.4" x14ac:dyDescent="0.3">
      <c r="A68" s="15"/>
      <c r="B68" s="15"/>
      <c r="C68" s="15"/>
      <c r="D68" s="15"/>
      <c r="E68" s="15" t="s">
        <v>67</v>
      </c>
      <c r="F68" s="15">
        <v>7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3</v>
      </c>
      <c r="S68" s="15">
        <v>4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ht="14.4" x14ac:dyDescent="0.3">
      <c r="A69" s="15"/>
      <c r="B69" s="15"/>
      <c r="C69" s="15"/>
      <c r="D69" s="15"/>
      <c r="E69" s="15" t="s">
        <v>68</v>
      </c>
      <c r="F69" s="15">
        <v>20</v>
      </c>
      <c r="G69" s="15">
        <v>1</v>
      </c>
      <c r="H69" s="15">
        <v>1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4</v>
      </c>
      <c r="S69" s="15">
        <v>13</v>
      </c>
      <c r="T69" s="15">
        <v>0</v>
      </c>
      <c r="U69" s="15">
        <v>0</v>
      </c>
      <c r="V69" s="15">
        <v>0</v>
      </c>
      <c r="W69" s="15">
        <v>1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ht="14.4" x14ac:dyDescent="0.3">
      <c r="A70" s="15"/>
      <c r="B70" s="15"/>
      <c r="C70" s="15"/>
      <c r="D70" s="15"/>
      <c r="E70" s="15" t="s">
        <v>69</v>
      </c>
      <c r="F70" s="15">
        <v>25</v>
      </c>
      <c r="G70" s="15">
        <v>2</v>
      </c>
      <c r="H70" s="15">
        <v>1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1</v>
      </c>
      <c r="Q70" s="15">
        <v>0</v>
      </c>
      <c r="R70" s="15">
        <v>4</v>
      </c>
      <c r="S70" s="15">
        <v>15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ht="14.4" x14ac:dyDescent="0.3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2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ht="14.4" x14ac:dyDescent="0.3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ht="14.4" x14ac:dyDescent="0.3">
      <c r="A73" s="15"/>
      <c r="B73" s="15"/>
      <c r="C73" s="15" t="s">
        <v>136</v>
      </c>
      <c r="D73" s="15" t="s">
        <v>142</v>
      </c>
      <c r="E73" s="15" t="s">
        <v>118</v>
      </c>
      <c r="F73" s="15">
        <v>5305</v>
      </c>
      <c r="G73" s="15">
        <v>12</v>
      </c>
      <c r="H73" s="15">
        <v>10</v>
      </c>
      <c r="I73" s="15">
        <v>0</v>
      </c>
      <c r="J73" s="15">
        <v>1</v>
      </c>
      <c r="K73" s="15">
        <v>20</v>
      </c>
      <c r="L73" s="15">
        <v>2</v>
      </c>
      <c r="M73" s="15">
        <v>0</v>
      </c>
      <c r="N73" s="15">
        <v>2</v>
      </c>
      <c r="O73" s="15">
        <v>0</v>
      </c>
      <c r="P73" s="15">
        <v>0</v>
      </c>
      <c r="Q73" s="15">
        <v>0</v>
      </c>
      <c r="R73" s="15">
        <v>20</v>
      </c>
      <c r="S73" s="15">
        <v>4829</v>
      </c>
      <c r="T73" s="15">
        <v>1</v>
      </c>
      <c r="U73" s="15">
        <v>0</v>
      </c>
      <c r="V73" s="15">
        <v>0</v>
      </c>
      <c r="W73" s="15">
        <v>0</v>
      </c>
      <c r="X73" s="15">
        <v>402</v>
      </c>
      <c r="Y73" s="15">
        <v>1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5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ht="14.4" x14ac:dyDescent="0.3">
      <c r="A74" s="15"/>
      <c r="B74" s="15"/>
      <c r="C74" s="15"/>
      <c r="D74" s="15"/>
      <c r="E74" s="15" t="s">
        <v>62</v>
      </c>
      <c r="F74" s="15">
        <v>629</v>
      </c>
      <c r="G74" s="15">
        <v>1</v>
      </c>
      <c r="H74" s="15">
        <v>3</v>
      </c>
      <c r="I74" s="15">
        <v>0</v>
      </c>
      <c r="J74" s="15">
        <v>1</v>
      </c>
      <c r="K74" s="15">
        <v>2</v>
      </c>
      <c r="L74" s="15">
        <v>0</v>
      </c>
      <c r="M74" s="15">
        <v>0</v>
      </c>
      <c r="N74" s="15">
        <v>1</v>
      </c>
      <c r="O74" s="15">
        <v>0</v>
      </c>
      <c r="P74" s="15">
        <v>0</v>
      </c>
      <c r="Q74" s="15">
        <v>0</v>
      </c>
      <c r="R74" s="15">
        <v>5</v>
      </c>
      <c r="S74" s="15">
        <v>565</v>
      </c>
      <c r="T74" s="15">
        <v>1</v>
      </c>
      <c r="U74" s="15">
        <v>0</v>
      </c>
      <c r="V74" s="15">
        <v>0</v>
      </c>
      <c r="W74" s="15">
        <v>0</v>
      </c>
      <c r="X74" s="15">
        <v>49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ht="14.4" x14ac:dyDescent="0.3">
      <c r="A75" s="15"/>
      <c r="B75" s="15"/>
      <c r="C75" s="15"/>
      <c r="D75" s="15"/>
      <c r="E75" s="15" t="s">
        <v>63</v>
      </c>
      <c r="F75" s="15">
        <v>2458</v>
      </c>
      <c r="G75" s="15">
        <v>6</v>
      </c>
      <c r="H75" s="15">
        <v>5</v>
      </c>
      <c r="I75" s="15">
        <v>0</v>
      </c>
      <c r="J75" s="15">
        <v>0</v>
      </c>
      <c r="K75" s="15">
        <v>12</v>
      </c>
      <c r="L75" s="15">
        <v>1</v>
      </c>
      <c r="M75" s="15">
        <v>0</v>
      </c>
      <c r="N75" s="15">
        <v>1</v>
      </c>
      <c r="O75" s="15">
        <v>0</v>
      </c>
      <c r="P75" s="15">
        <v>0</v>
      </c>
      <c r="Q75" s="15">
        <v>0</v>
      </c>
      <c r="R75" s="15">
        <v>5</v>
      </c>
      <c r="S75" s="15">
        <v>2221</v>
      </c>
      <c r="T75" s="15">
        <v>0</v>
      </c>
      <c r="U75" s="15">
        <v>0</v>
      </c>
      <c r="V75" s="15">
        <v>0</v>
      </c>
      <c r="W75" s="15">
        <v>0</v>
      </c>
      <c r="X75" s="15">
        <v>204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3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ht="14.4" x14ac:dyDescent="0.3">
      <c r="A76" s="15"/>
      <c r="B76" s="15"/>
      <c r="C76" s="15"/>
      <c r="D76" s="15"/>
      <c r="E76" s="15" t="s">
        <v>64</v>
      </c>
      <c r="F76" s="15">
        <v>1578</v>
      </c>
      <c r="G76" s="15">
        <v>4</v>
      </c>
      <c r="H76" s="15">
        <v>0</v>
      </c>
      <c r="I76" s="15">
        <v>0</v>
      </c>
      <c r="J76" s="15">
        <v>0</v>
      </c>
      <c r="K76" s="15">
        <v>3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2</v>
      </c>
      <c r="S76" s="15">
        <v>1446</v>
      </c>
      <c r="T76" s="15">
        <v>0</v>
      </c>
      <c r="U76" s="15">
        <v>0</v>
      </c>
      <c r="V76" s="15">
        <v>0</v>
      </c>
      <c r="W76" s="15">
        <v>0</v>
      </c>
      <c r="X76" s="15">
        <v>122</v>
      </c>
      <c r="Y76" s="15">
        <v>1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ht="14.4" x14ac:dyDescent="0.3">
      <c r="A77" s="15"/>
      <c r="B77" s="15"/>
      <c r="C77" s="15"/>
      <c r="D77" s="15"/>
      <c r="E77" s="15" t="s">
        <v>65</v>
      </c>
      <c r="F77" s="15">
        <v>524</v>
      </c>
      <c r="G77" s="15">
        <v>0</v>
      </c>
      <c r="H77" s="15">
        <v>1</v>
      </c>
      <c r="I77" s="15">
        <v>0</v>
      </c>
      <c r="J77" s="15">
        <v>0</v>
      </c>
      <c r="K77" s="15">
        <v>2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1</v>
      </c>
      <c r="S77" s="15">
        <v>496</v>
      </c>
      <c r="T77" s="15">
        <v>0</v>
      </c>
      <c r="U77" s="15">
        <v>0</v>
      </c>
      <c r="V77" s="15">
        <v>0</v>
      </c>
      <c r="W77" s="15">
        <v>0</v>
      </c>
      <c r="X77" s="15">
        <v>24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ht="14.4" x14ac:dyDescent="0.3">
      <c r="A78" s="15"/>
      <c r="B78" s="15"/>
      <c r="C78" s="15"/>
      <c r="D78" s="15"/>
      <c r="E78" s="15" t="s">
        <v>66</v>
      </c>
      <c r="F78" s="15">
        <v>2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2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ht="14.4" x14ac:dyDescent="0.3">
      <c r="A79" s="15"/>
      <c r="B79" s="15"/>
      <c r="C79" s="15"/>
      <c r="D79" s="15"/>
      <c r="E79" s="15" t="s">
        <v>67</v>
      </c>
      <c r="F79" s="15">
        <v>25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7</v>
      </c>
      <c r="S79" s="15">
        <v>18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ht="14.4" x14ac:dyDescent="0.3">
      <c r="A80" s="15"/>
      <c r="B80" s="15"/>
      <c r="C80" s="15"/>
      <c r="D80" s="15"/>
      <c r="E80" s="15" t="s">
        <v>68</v>
      </c>
      <c r="F80" s="15">
        <v>31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31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ht="14.4" x14ac:dyDescent="0.3">
      <c r="A81" s="15"/>
      <c r="B81" s="15"/>
      <c r="C81" s="15"/>
      <c r="D81" s="15"/>
      <c r="E81" s="15" t="s">
        <v>69</v>
      </c>
      <c r="F81" s="15">
        <v>57</v>
      </c>
      <c r="G81" s="15">
        <v>1</v>
      </c>
      <c r="H81" s="15">
        <v>1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50</v>
      </c>
      <c r="T81" s="15">
        <v>0</v>
      </c>
      <c r="U81" s="15">
        <v>0</v>
      </c>
      <c r="V81" s="15">
        <v>0</v>
      </c>
      <c r="W81" s="15">
        <v>0</v>
      </c>
      <c r="X81" s="15">
        <v>3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ht="14.4" x14ac:dyDescent="0.3">
      <c r="A82" s="15"/>
      <c r="B82" s="15"/>
      <c r="C82" s="15"/>
      <c r="D82" s="15"/>
      <c r="E82" s="15" t="s">
        <v>70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5">
        <v>1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ht="14.4" x14ac:dyDescent="0.3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ht="14.4" x14ac:dyDescent="0.3">
      <c r="A84" s="15"/>
      <c r="B84" s="15"/>
      <c r="C84" s="15" t="s">
        <v>136</v>
      </c>
      <c r="D84" s="15" t="s">
        <v>143</v>
      </c>
      <c r="E84" s="15" t="s">
        <v>118</v>
      </c>
      <c r="F84" s="15">
        <v>5243</v>
      </c>
      <c r="G84" s="15">
        <v>78</v>
      </c>
      <c r="H84" s="15">
        <v>19</v>
      </c>
      <c r="I84" s="15">
        <v>2</v>
      </c>
      <c r="J84" s="15">
        <v>3</v>
      </c>
      <c r="K84" s="15">
        <v>55</v>
      </c>
      <c r="L84" s="15">
        <v>27</v>
      </c>
      <c r="M84" s="15">
        <v>0</v>
      </c>
      <c r="N84" s="15">
        <v>0</v>
      </c>
      <c r="O84" s="15">
        <v>5</v>
      </c>
      <c r="P84" s="15">
        <v>0</v>
      </c>
      <c r="Q84" s="15">
        <v>0</v>
      </c>
      <c r="R84" s="15">
        <v>2771</v>
      </c>
      <c r="S84" s="15">
        <v>2054</v>
      </c>
      <c r="T84" s="15">
        <v>3</v>
      </c>
      <c r="U84" s="15">
        <v>0</v>
      </c>
      <c r="V84" s="15">
        <v>0</v>
      </c>
      <c r="W84" s="15">
        <v>3</v>
      </c>
      <c r="X84" s="15">
        <v>134</v>
      </c>
      <c r="Y84" s="15">
        <v>0</v>
      </c>
      <c r="Z84" s="15">
        <v>1</v>
      </c>
      <c r="AA84" s="15">
        <v>0</v>
      </c>
      <c r="AB84" s="15">
        <v>2</v>
      </c>
      <c r="AC84" s="15">
        <v>18</v>
      </c>
      <c r="AD84" s="15">
        <v>0</v>
      </c>
      <c r="AE84" s="15">
        <v>0</v>
      </c>
      <c r="AF84" s="15">
        <v>12</v>
      </c>
      <c r="AG84" s="15">
        <v>0</v>
      </c>
      <c r="AH84" s="15">
        <v>0</v>
      </c>
      <c r="AI84" s="15">
        <v>51</v>
      </c>
      <c r="AJ84" s="15">
        <v>2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3</v>
      </c>
      <c r="BH84" s="15">
        <v>0</v>
      </c>
      <c r="BI84" s="15">
        <v>0</v>
      </c>
    </row>
    <row r="85" spans="1:61" customFormat="1" ht="14.4" x14ac:dyDescent="0.3">
      <c r="A85" s="15"/>
      <c r="B85" s="15"/>
      <c r="C85" s="15"/>
      <c r="D85" s="15"/>
      <c r="E85" s="15" t="s">
        <v>62</v>
      </c>
      <c r="F85" s="15">
        <v>688</v>
      </c>
      <c r="G85" s="15">
        <v>8</v>
      </c>
      <c r="H85" s="15">
        <v>5</v>
      </c>
      <c r="I85" s="15">
        <v>0</v>
      </c>
      <c r="J85" s="15">
        <v>1</v>
      </c>
      <c r="K85" s="15">
        <v>9</v>
      </c>
      <c r="L85" s="15">
        <v>3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373</v>
      </c>
      <c r="S85" s="15">
        <v>259</v>
      </c>
      <c r="T85" s="15">
        <v>0</v>
      </c>
      <c r="U85" s="15">
        <v>0</v>
      </c>
      <c r="V85" s="15">
        <v>0</v>
      </c>
      <c r="W85" s="15">
        <v>1</v>
      </c>
      <c r="X85" s="15">
        <v>19</v>
      </c>
      <c r="Y85" s="15">
        <v>0</v>
      </c>
      <c r="Z85" s="15">
        <v>0</v>
      </c>
      <c r="AA85" s="15">
        <v>0</v>
      </c>
      <c r="AB85" s="15">
        <v>0</v>
      </c>
      <c r="AC85" s="15">
        <v>2</v>
      </c>
      <c r="AD85" s="15">
        <v>0</v>
      </c>
      <c r="AE85" s="15">
        <v>0</v>
      </c>
      <c r="AF85" s="15">
        <v>2</v>
      </c>
      <c r="AG85" s="15">
        <v>0</v>
      </c>
      <c r="AH85" s="15">
        <v>0</v>
      </c>
      <c r="AI85" s="15">
        <v>5</v>
      </c>
      <c r="AJ85" s="15">
        <v>1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ht="14.4" x14ac:dyDescent="0.3">
      <c r="A86" s="15"/>
      <c r="B86" s="15"/>
      <c r="C86" s="15"/>
      <c r="D86" s="15"/>
      <c r="E86" s="15" t="s">
        <v>63</v>
      </c>
      <c r="F86" s="15">
        <v>2520</v>
      </c>
      <c r="G86" s="15">
        <v>28</v>
      </c>
      <c r="H86" s="15">
        <v>9</v>
      </c>
      <c r="I86" s="15">
        <v>0</v>
      </c>
      <c r="J86" s="15">
        <v>2</v>
      </c>
      <c r="K86" s="15">
        <v>24</v>
      </c>
      <c r="L86" s="15">
        <v>14</v>
      </c>
      <c r="M86" s="15">
        <v>0</v>
      </c>
      <c r="N86" s="15">
        <v>0</v>
      </c>
      <c r="O86" s="15">
        <v>3</v>
      </c>
      <c r="P86" s="15">
        <v>0</v>
      </c>
      <c r="Q86" s="15">
        <v>0</v>
      </c>
      <c r="R86" s="15">
        <v>1397</v>
      </c>
      <c r="S86" s="15">
        <v>921</v>
      </c>
      <c r="T86" s="15">
        <v>2</v>
      </c>
      <c r="U86" s="15">
        <v>0</v>
      </c>
      <c r="V86" s="15">
        <v>0</v>
      </c>
      <c r="W86" s="15">
        <v>1</v>
      </c>
      <c r="X86" s="15">
        <v>66</v>
      </c>
      <c r="Y86" s="15">
        <v>0</v>
      </c>
      <c r="Z86" s="15">
        <v>1</v>
      </c>
      <c r="AA86" s="15">
        <v>0</v>
      </c>
      <c r="AB86" s="15">
        <v>2</v>
      </c>
      <c r="AC86" s="15">
        <v>11</v>
      </c>
      <c r="AD86" s="15">
        <v>0</v>
      </c>
      <c r="AE86" s="15">
        <v>0</v>
      </c>
      <c r="AF86" s="15">
        <v>7</v>
      </c>
      <c r="AG86" s="15">
        <v>0</v>
      </c>
      <c r="AH86" s="15">
        <v>0</v>
      </c>
      <c r="AI86" s="15">
        <v>28</v>
      </c>
      <c r="AJ86" s="15">
        <v>1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3</v>
      </c>
      <c r="BH86" s="15">
        <v>0</v>
      </c>
      <c r="BI86" s="15">
        <v>0</v>
      </c>
    </row>
    <row r="87" spans="1:61" customFormat="1" ht="14.4" x14ac:dyDescent="0.3">
      <c r="A87" s="15"/>
      <c r="B87" s="15"/>
      <c r="C87" s="15"/>
      <c r="D87" s="15"/>
      <c r="E87" s="15" t="s">
        <v>64</v>
      </c>
      <c r="F87" s="15">
        <v>1513</v>
      </c>
      <c r="G87" s="15">
        <v>25</v>
      </c>
      <c r="H87" s="15">
        <v>3</v>
      </c>
      <c r="I87" s="15">
        <v>0</v>
      </c>
      <c r="J87" s="15">
        <v>0</v>
      </c>
      <c r="K87" s="15">
        <v>14</v>
      </c>
      <c r="L87" s="15">
        <v>7</v>
      </c>
      <c r="M87" s="15">
        <v>0</v>
      </c>
      <c r="N87" s="15">
        <v>0</v>
      </c>
      <c r="O87" s="15">
        <v>2</v>
      </c>
      <c r="P87" s="15">
        <v>0</v>
      </c>
      <c r="Q87" s="15">
        <v>0</v>
      </c>
      <c r="R87" s="15">
        <v>818</v>
      </c>
      <c r="S87" s="15">
        <v>590</v>
      </c>
      <c r="T87" s="15">
        <v>1</v>
      </c>
      <c r="U87" s="15">
        <v>0</v>
      </c>
      <c r="V87" s="15">
        <v>0</v>
      </c>
      <c r="W87" s="15">
        <v>1</v>
      </c>
      <c r="X87" s="15">
        <v>37</v>
      </c>
      <c r="Y87" s="15">
        <v>0</v>
      </c>
      <c r="Z87" s="15">
        <v>0</v>
      </c>
      <c r="AA87" s="15">
        <v>0</v>
      </c>
      <c r="AB87" s="15">
        <v>0</v>
      </c>
      <c r="AC87" s="15">
        <v>1</v>
      </c>
      <c r="AD87" s="15">
        <v>0</v>
      </c>
      <c r="AE87" s="15">
        <v>0</v>
      </c>
      <c r="AF87" s="15">
        <v>2</v>
      </c>
      <c r="AG87" s="15">
        <v>0</v>
      </c>
      <c r="AH87" s="15">
        <v>0</v>
      </c>
      <c r="AI87" s="15">
        <v>12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ht="14.4" x14ac:dyDescent="0.3">
      <c r="A88" s="15"/>
      <c r="B88" s="15"/>
      <c r="C88" s="15"/>
      <c r="D88" s="15"/>
      <c r="E88" s="15" t="s">
        <v>65</v>
      </c>
      <c r="F88" s="15">
        <v>442</v>
      </c>
      <c r="G88" s="15">
        <v>10</v>
      </c>
      <c r="H88" s="15">
        <v>0</v>
      </c>
      <c r="I88" s="15">
        <v>2</v>
      </c>
      <c r="J88" s="15">
        <v>0</v>
      </c>
      <c r="K88" s="15">
        <v>7</v>
      </c>
      <c r="L88" s="15">
        <v>2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152</v>
      </c>
      <c r="S88" s="15">
        <v>255</v>
      </c>
      <c r="T88" s="15">
        <v>0</v>
      </c>
      <c r="U88" s="15">
        <v>0</v>
      </c>
      <c r="V88" s="15">
        <v>0</v>
      </c>
      <c r="W88" s="15">
        <v>0</v>
      </c>
      <c r="X88" s="15">
        <v>4</v>
      </c>
      <c r="Y88" s="15">
        <v>0</v>
      </c>
      <c r="Z88" s="15">
        <v>0</v>
      </c>
      <c r="AA88" s="15">
        <v>0</v>
      </c>
      <c r="AB88" s="15">
        <v>0</v>
      </c>
      <c r="AC88" s="15">
        <v>3</v>
      </c>
      <c r="AD88" s="15">
        <v>0</v>
      </c>
      <c r="AE88" s="15">
        <v>0</v>
      </c>
      <c r="AF88" s="15">
        <v>1</v>
      </c>
      <c r="AG88" s="15">
        <v>0</v>
      </c>
      <c r="AH88" s="15">
        <v>0</v>
      </c>
      <c r="AI88" s="15">
        <v>6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ht="14.4" x14ac:dyDescent="0.3">
      <c r="A89" s="15"/>
      <c r="B89" s="15"/>
      <c r="C89" s="15"/>
      <c r="D89" s="15"/>
      <c r="E89" s="15" t="s">
        <v>66</v>
      </c>
      <c r="F89" s="15">
        <v>4</v>
      </c>
      <c r="G89" s="15">
        <v>1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3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ht="14.4" x14ac:dyDescent="0.3">
      <c r="A90" s="15"/>
      <c r="B90" s="15"/>
      <c r="C90" s="15"/>
      <c r="D90" s="15"/>
      <c r="E90" s="15" t="s">
        <v>67</v>
      </c>
      <c r="F90" s="15">
        <v>13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9</v>
      </c>
      <c r="S90" s="15">
        <v>4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ht="14.4" x14ac:dyDescent="0.3">
      <c r="A91" s="15"/>
      <c r="B91" s="15"/>
      <c r="C91" s="15"/>
      <c r="D91" s="15"/>
      <c r="E91" s="15" t="s">
        <v>68</v>
      </c>
      <c r="F91" s="15">
        <v>33</v>
      </c>
      <c r="G91" s="15">
        <v>2</v>
      </c>
      <c r="H91" s="15">
        <v>0</v>
      </c>
      <c r="I91" s="15">
        <v>0</v>
      </c>
      <c r="J91" s="15">
        <v>0</v>
      </c>
      <c r="K91" s="15">
        <v>1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17</v>
      </c>
      <c r="S91" s="15">
        <v>9</v>
      </c>
      <c r="T91" s="15">
        <v>0</v>
      </c>
      <c r="U91" s="15">
        <v>0</v>
      </c>
      <c r="V91" s="15">
        <v>0</v>
      </c>
      <c r="W91" s="15">
        <v>0</v>
      </c>
      <c r="X91" s="15">
        <v>3</v>
      </c>
      <c r="Y91" s="15">
        <v>0</v>
      </c>
      <c r="Z91" s="15">
        <v>0</v>
      </c>
      <c r="AA91" s="15">
        <v>0</v>
      </c>
      <c r="AB91" s="15">
        <v>0</v>
      </c>
      <c r="AC91" s="15">
        <v>1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ht="14.4" x14ac:dyDescent="0.3">
      <c r="A92" s="15"/>
      <c r="B92" s="15"/>
      <c r="C92" s="15"/>
      <c r="D92" s="15"/>
      <c r="E92" s="15" t="s">
        <v>69</v>
      </c>
      <c r="F92" s="15">
        <v>29</v>
      </c>
      <c r="G92" s="15">
        <v>4</v>
      </c>
      <c r="H92" s="15">
        <v>2</v>
      </c>
      <c r="I92" s="15">
        <v>0</v>
      </c>
      <c r="J92" s="15">
        <v>0</v>
      </c>
      <c r="K92" s="15">
        <v>0</v>
      </c>
      <c r="L92" s="15">
        <v>1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2</v>
      </c>
      <c r="S92" s="15">
        <v>16</v>
      </c>
      <c r="T92" s="15">
        <v>0</v>
      </c>
      <c r="U92" s="15">
        <v>0</v>
      </c>
      <c r="V92" s="15">
        <v>0</v>
      </c>
      <c r="W92" s="15">
        <v>0</v>
      </c>
      <c r="X92" s="15">
        <v>4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ht="14.4" x14ac:dyDescent="0.3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ht="14.4" x14ac:dyDescent="0.3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ht="14.4" x14ac:dyDescent="0.3">
      <c r="A95" s="15"/>
      <c r="B95" s="15"/>
      <c r="C95" s="15" t="s">
        <v>136</v>
      </c>
      <c r="D95" s="15" t="s">
        <v>144</v>
      </c>
      <c r="E95" s="15" t="s">
        <v>118</v>
      </c>
      <c r="F95" s="15">
        <v>10999</v>
      </c>
      <c r="G95" s="15">
        <v>164</v>
      </c>
      <c r="H95" s="15">
        <v>213</v>
      </c>
      <c r="I95" s="15">
        <v>3</v>
      </c>
      <c r="J95" s="15">
        <v>4</v>
      </c>
      <c r="K95" s="15">
        <v>88</v>
      </c>
      <c r="L95" s="15">
        <v>113</v>
      </c>
      <c r="M95" s="15">
        <v>0</v>
      </c>
      <c r="N95" s="15">
        <v>0</v>
      </c>
      <c r="O95" s="15">
        <v>17</v>
      </c>
      <c r="P95" s="15">
        <v>0</v>
      </c>
      <c r="Q95" s="15">
        <v>3</v>
      </c>
      <c r="R95" s="15">
        <v>2721</v>
      </c>
      <c r="S95" s="15">
        <v>7512</v>
      </c>
      <c r="T95" s="15">
        <v>24</v>
      </c>
      <c r="U95" s="15">
        <v>0</v>
      </c>
      <c r="V95" s="15">
        <v>0</v>
      </c>
      <c r="W95" s="15">
        <v>6</v>
      </c>
      <c r="X95" s="15">
        <v>13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114</v>
      </c>
      <c r="AG95" s="15">
        <v>0</v>
      </c>
      <c r="AH95" s="15">
        <v>0</v>
      </c>
      <c r="AI95" s="15">
        <v>3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1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ht="14.4" x14ac:dyDescent="0.3">
      <c r="A96" s="15"/>
      <c r="B96" s="15"/>
      <c r="C96" s="15"/>
      <c r="D96" s="15"/>
      <c r="E96" s="15" t="s">
        <v>62</v>
      </c>
      <c r="F96" s="15">
        <v>1388</v>
      </c>
      <c r="G96" s="15">
        <v>20</v>
      </c>
      <c r="H96" s="15">
        <v>22</v>
      </c>
      <c r="I96" s="15">
        <v>0</v>
      </c>
      <c r="J96" s="15">
        <v>1</v>
      </c>
      <c r="K96" s="15">
        <v>13</v>
      </c>
      <c r="L96" s="15">
        <v>13</v>
      </c>
      <c r="M96" s="15">
        <v>0</v>
      </c>
      <c r="N96" s="15">
        <v>0</v>
      </c>
      <c r="O96" s="15">
        <v>2</v>
      </c>
      <c r="P96" s="15">
        <v>0</v>
      </c>
      <c r="Q96" s="15">
        <v>0</v>
      </c>
      <c r="R96" s="15">
        <v>339</v>
      </c>
      <c r="S96" s="15">
        <v>959</v>
      </c>
      <c r="T96" s="15">
        <v>3</v>
      </c>
      <c r="U96" s="15">
        <v>0</v>
      </c>
      <c r="V96" s="15">
        <v>0</v>
      </c>
      <c r="W96" s="15">
        <v>0</v>
      </c>
      <c r="X96" s="15">
        <v>3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13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ht="14.4" x14ac:dyDescent="0.3">
      <c r="A97" s="15"/>
      <c r="B97" s="15"/>
      <c r="C97" s="15"/>
      <c r="D97" s="15"/>
      <c r="E97" s="15" t="s">
        <v>63</v>
      </c>
      <c r="F97" s="15">
        <v>5558</v>
      </c>
      <c r="G97" s="15">
        <v>68</v>
      </c>
      <c r="H97" s="15">
        <v>110</v>
      </c>
      <c r="I97" s="15">
        <v>1</v>
      </c>
      <c r="J97" s="15">
        <v>1</v>
      </c>
      <c r="K97" s="15">
        <v>37</v>
      </c>
      <c r="L97" s="15">
        <v>46</v>
      </c>
      <c r="M97" s="15">
        <v>0</v>
      </c>
      <c r="N97" s="15">
        <v>0</v>
      </c>
      <c r="O97" s="15">
        <v>4</v>
      </c>
      <c r="P97" s="15">
        <v>0</v>
      </c>
      <c r="Q97" s="15">
        <v>3</v>
      </c>
      <c r="R97" s="15">
        <v>1364</v>
      </c>
      <c r="S97" s="15">
        <v>3853</v>
      </c>
      <c r="T97" s="15">
        <v>11</v>
      </c>
      <c r="U97" s="15">
        <v>0</v>
      </c>
      <c r="V97" s="15">
        <v>0</v>
      </c>
      <c r="W97" s="15">
        <v>1</v>
      </c>
      <c r="X97" s="15">
        <v>6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51</v>
      </c>
      <c r="AG97" s="15">
        <v>0</v>
      </c>
      <c r="AH97" s="15">
        <v>0</v>
      </c>
      <c r="AI97" s="15">
        <v>1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1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ht="14.4" x14ac:dyDescent="0.3">
      <c r="A98" s="15"/>
      <c r="B98" s="15"/>
      <c r="C98" s="15"/>
      <c r="D98" s="15"/>
      <c r="E98" s="15" t="s">
        <v>64</v>
      </c>
      <c r="F98" s="15">
        <v>3447</v>
      </c>
      <c r="G98" s="15">
        <v>48</v>
      </c>
      <c r="H98" s="15">
        <v>55</v>
      </c>
      <c r="I98" s="15">
        <v>2</v>
      </c>
      <c r="J98" s="15">
        <v>2</v>
      </c>
      <c r="K98" s="15">
        <v>25</v>
      </c>
      <c r="L98" s="15">
        <v>33</v>
      </c>
      <c r="M98" s="15">
        <v>0</v>
      </c>
      <c r="N98" s="15">
        <v>0</v>
      </c>
      <c r="O98" s="15">
        <v>8</v>
      </c>
      <c r="P98" s="15">
        <v>0</v>
      </c>
      <c r="Q98" s="15">
        <v>0</v>
      </c>
      <c r="R98" s="15">
        <v>860</v>
      </c>
      <c r="S98" s="15">
        <v>2364</v>
      </c>
      <c r="T98" s="15">
        <v>5</v>
      </c>
      <c r="U98" s="15">
        <v>0</v>
      </c>
      <c r="V98" s="15">
        <v>0</v>
      </c>
      <c r="W98" s="15">
        <v>4</v>
      </c>
      <c r="X98" s="15">
        <v>4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35</v>
      </c>
      <c r="AG98" s="15">
        <v>0</v>
      </c>
      <c r="AH98" s="15">
        <v>0</v>
      </c>
      <c r="AI98" s="15">
        <v>2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ht="14.4" x14ac:dyDescent="0.3">
      <c r="A99" s="15"/>
      <c r="B99" s="15"/>
      <c r="C99" s="15"/>
      <c r="D99" s="15"/>
      <c r="E99" s="15" t="s">
        <v>65</v>
      </c>
      <c r="F99" s="15">
        <v>536</v>
      </c>
      <c r="G99" s="15">
        <v>24</v>
      </c>
      <c r="H99" s="15">
        <v>25</v>
      </c>
      <c r="I99" s="15">
        <v>0</v>
      </c>
      <c r="J99" s="15">
        <v>0</v>
      </c>
      <c r="K99" s="15">
        <v>12</v>
      </c>
      <c r="L99" s="15">
        <v>19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129</v>
      </c>
      <c r="S99" s="15">
        <v>308</v>
      </c>
      <c r="T99" s="15">
        <v>4</v>
      </c>
      <c r="U99" s="15">
        <v>0</v>
      </c>
      <c r="V99" s="15">
        <v>0</v>
      </c>
      <c r="W99" s="15">
        <v>1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13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ht="14.4" x14ac:dyDescent="0.3">
      <c r="A100" s="15"/>
      <c r="B100" s="15"/>
      <c r="C100" s="15"/>
      <c r="D100" s="15"/>
      <c r="E100" s="15" t="s">
        <v>66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ht="14.4" x14ac:dyDescent="0.3">
      <c r="A101" s="15"/>
      <c r="B101" s="15"/>
      <c r="C101" s="15"/>
      <c r="D101" s="15"/>
      <c r="E101" s="15" t="s">
        <v>67</v>
      </c>
      <c r="F101" s="15">
        <v>7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15">
        <v>0</v>
      </c>
      <c r="Q101" s="15">
        <v>0</v>
      </c>
      <c r="R101" s="15">
        <v>2</v>
      </c>
      <c r="S101" s="15">
        <v>4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ht="14.4" x14ac:dyDescent="0.3">
      <c r="A102" s="15"/>
      <c r="B102" s="15"/>
      <c r="C102" s="15"/>
      <c r="D102" s="15"/>
      <c r="E102" s="15" t="s">
        <v>68</v>
      </c>
      <c r="F102" s="15">
        <v>29</v>
      </c>
      <c r="G102" s="15">
        <v>2</v>
      </c>
      <c r="H102" s="15">
        <v>1</v>
      </c>
      <c r="I102" s="15">
        <v>0</v>
      </c>
      <c r="J102" s="15">
        <v>0</v>
      </c>
      <c r="K102" s="15">
        <v>1</v>
      </c>
      <c r="L102" s="15">
        <v>0</v>
      </c>
      <c r="M102" s="15">
        <v>0</v>
      </c>
      <c r="N102" s="15">
        <v>0</v>
      </c>
      <c r="O102" s="15">
        <v>1</v>
      </c>
      <c r="P102" s="15">
        <v>0</v>
      </c>
      <c r="Q102" s="15">
        <v>0</v>
      </c>
      <c r="R102" s="15">
        <v>12</v>
      </c>
      <c r="S102" s="15">
        <v>10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2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ht="14.4" x14ac:dyDescent="0.3">
      <c r="A103" s="15"/>
      <c r="B103" s="15"/>
      <c r="C103" s="15"/>
      <c r="D103" s="15"/>
      <c r="E103" s="15" t="s">
        <v>69</v>
      </c>
      <c r="F103" s="15">
        <v>34</v>
      </c>
      <c r="G103" s="15">
        <v>2</v>
      </c>
      <c r="H103" s="15">
        <v>0</v>
      </c>
      <c r="I103" s="15">
        <v>0</v>
      </c>
      <c r="J103" s="15">
        <v>0</v>
      </c>
      <c r="K103" s="15">
        <v>0</v>
      </c>
      <c r="L103" s="15">
        <v>2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15</v>
      </c>
      <c r="S103" s="15">
        <v>14</v>
      </c>
      <c r="T103" s="15">
        <v>1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ht="14.4" x14ac:dyDescent="0.3">
      <c r="A104" s="15"/>
      <c r="B104" s="15"/>
      <c r="C104" s="15"/>
      <c r="D104" s="15"/>
      <c r="E104" s="15" t="s">
        <v>70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ht="14.4" x14ac:dyDescent="0.3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ht="14.4" x14ac:dyDescent="0.3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7708</v>
      </c>
      <c r="G106" s="15">
        <v>33</v>
      </c>
      <c r="H106" s="15">
        <v>590</v>
      </c>
      <c r="I106" s="15">
        <v>2</v>
      </c>
      <c r="J106" s="15">
        <v>0</v>
      </c>
      <c r="K106" s="15">
        <v>219</v>
      </c>
      <c r="L106" s="15">
        <v>13</v>
      </c>
      <c r="M106" s="15">
        <v>0</v>
      </c>
      <c r="N106" s="15">
        <v>21</v>
      </c>
      <c r="O106" s="15">
        <v>3853</v>
      </c>
      <c r="P106" s="15">
        <v>0</v>
      </c>
      <c r="Q106" s="15">
        <v>2</v>
      </c>
      <c r="R106" s="15">
        <v>1583</v>
      </c>
      <c r="S106" s="15">
        <v>1152</v>
      </c>
      <c r="T106" s="15">
        <v>19</v>
      </c>
      <c r="U106" s="15">
        <v>0</v>
      </c>
      <c r="V106" s="15">
        <v>0</v>
      </c>
      <c r="W106" s="15">
        <v>13</v>
      </c>
      <c r="X106" s="15">
        <v>13</v>
      </c>
      <c r="Y106" s="15">
        <v>1</v>
      </c>
      <c r="Z106" s="15">
        <v>0</v>
      </c>
      <c r="AA106" s="15">
        <v>0</v>
      </c>
      <c r="AB106" s="15">
        <v>3</v>
      </c>
      <c r="AC106" s="15">
        <v>19</v>
      </c>
      <c r="AD106" s="15">
        <v>0</v>
      </c>
      <c r="AE106" s="15">
        <v>0</v>
      </c>
      <c r="AF106" s="15">
        <v>19</v>
      </c>
      <c r="AG106" s="15">
        <v>0</v>
      </c>
      <c r="AH106" s="15">
        <v>2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2</v>
      </c>
      <c r="BF106" s="15">
        <v>0</v>
      </c>
      <c r="BG106" s="15">
        <v>149</v>
      </c>
      <c r="BH106" s="15">
        <v>0</v>
      </c>
      <c r="BI106" s="15">
        <v>0</v>
      </c>
    </row>
    <row r="107" spans="1:61" customFormat="1" ht="14.4" x14ac:dyDescent="0.3">
      <c r="A107" s="15"/>
      <c r="B107" s="15"/>
      <c r="C107" s="15"/>
      <c r="D107" s="15"/>
      <c r="E107" s="15" t="s">
        <v>62</v>
      </c>
      <c r="F107" s="15">
        <v>1017</v>
      </c>
      <c r="G107" s="15">
        <v>3</v>
      </c>
      <c r="H107" s="15">
        <v>46</v>
      </c>
      <c r="I107" s="15">
        <v>0</v>
      </c>
      <c r="J107" s="15">
        <v>0</v>
      </c>
      <c r="K107" s="15">
        <v>25</v>
      </c>
      <c r="L107" s="15">
        <v>4</v>
      </c>
      <c r="M107" s="15">
        <v>0</v>
      </c>
      <c r="N107" s="15">
        <v>3</v>
      </c>
      <c r="O107" s="15">
        <v>493</v>
      </c>
      <c r="P107" s="15">
        <v>0</v>
      </c>
      <c r="Q107" s="15">
        <v>2</v>
      </c>
      <c r="R107" s="15">
        <v>266</v>
      </c>
      <c r="S107" s="15">
        <v>148</v>
      </c>
      <c r="T107" s="15">
        <v>2</v>
      </c>
      <c r="U107" s="15">
        <v>0</v>
      </c>
      <c r="V107" s="15">
        <v>0</v>
      </c>
      <c r="W107" s="15">
        <v>0</v>
      </c>
      <c r="X107" s="15">
        <v>1</v>
      </c>
      <c r="Y107" s="15">
        <v>0</v>
      </c>
      <c r="Z107" s="15">
        <v>0</v>
      </c>
      <c r="AA107" s="15">
        <v>0</v>
      </c>
      <c r="AB107" s="15">
        <v>2</v>
      </c>
      <c r="AC107" s="15">
        <v>1</v>
      </c>
      <c r="AD107" s="15">
        <v>0</v>
      </c>
      <c r="AE107" s="15">
        <v>0</v>
      </c>
      <c r="AF107" s="15">
        <v>4</v>
      </c>
      <c r="AG107" s="15">
        <v>0</v>
      </c>
      <c r="AH107" s="15">
        <v>1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1</v>
      </c>
      <c r="BF107" s="15">
        <v>0</v>
      </c>
      <c r="BG107" s="15">
        <v>15</v>
      </c>
      <c r="BH107" s="15">
        <v>0</v>
      </c>
      <c r="BI107" s="15">
        <v>0</v>
      </c>
    </row>
    <row r="108" spans="1:61" customFormat="1" ht="14.4" x14ac:dyDescent="0.3">
      <c r="A108" s="15"/>
      <c r="B108" s="15"/>
      <c r="C108" s="15"/>
      <c r="D108" s="15"/>
      <c r="E108" s="15" t="s">
        <v>63</v>
      </c>
      <c r="F108" s="15">
        <v>3820</v>
      </c>
      <c r="G108" s="15">
        <v>19</v>
      </c>
      <c r="H108" s="15">
        <v>225</v>
      </c>
      <c r="I108" s="15">
        <v>0</v>
      </c>
      <c r="J108" s="15">
        <v>0</v>
      </c>
      <c r="K108" s="15">
        <v>109</v>
      </c>
      <c r="L108" s="15">
        <v>7</v>
      </c>
      <c r="M108" s="15">
        <v>0</v>
      </c>
      <c r="N108" s="15">
        <v>12</v>
      </c>
      <c r="O108" s="15">
        <v>1917</v>
      </c>
      <c r="P108" s="15">
        <v>0</v>
      </c>
      <c r="Q108" s="15">
        <v>0</v>
      </c>
      <c r="R108" s="15">
        <v>877</v>
      </c>
      <c r="S108" s="15">
        <v>546</v>
      </c>
      <c r="T108" s="15">
        <v>9</v>
      </c>
      <c r="U108" s="15">
        <v>0</v>
      </c>
      <c r="V108" s="15">
        <v>0</v>
      </c>
      <c r="W108" s="15">
        <v>7</v>
      </c>
      <c r="X108" s="15">
        <v>7</v>
      </c>
      <c r="Y108" s="15">
        <v>0</v>
      </c>
      <c r="Z108" s="15">
        <v>0</v>
      </c>
      <c r="AA108" s="15">
        <v>0</v>
      </c>
      <c r="AB108" s="15">
        <v>1</v>
      </c>
      <c r="AC108" s="15">
        <v>8</v>
      </c>
      <c r="AD108" s="15">
        <v>0</v>
      </c>
      <c r="AE108" s="15">
        <v>0</v>
      </c>
      <c r="AF108" s="15">
        <v>11</v>
      </c>
      <c r="AG108" s="15">
        <v>0</v>
      </c>
      <c r="AH108" s="15">
        <v>1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64</v>
      </c>
      <c r="BH108" s="15">
        <v>0</v>
      </c>
      <c r="BI108" s="15">
        <v>0</v>
      </c>
    </row>
    <row r="109" spans="1:61" customFormat="1" ht="14.4" x14ac:dyDescent="0.3">
      <c r="A109" s="15"/>
      <c r="B109" s="15"/>
      <c r="C109" s="15"/>
      <c r="D109" s="15"/>
      <c r="E109" s="15" t="s">
        <v>64</v>
      </c>
      <c r="F109" s="15">
        <v>2234</v>
      </c>
      <c r="G109" s="15">
        <v>10</v>
      </c>
      <c r="H109" s="15">
        <v>231</v>
      </c>
      <c r="I109" s="15">
        <v>2</v>
      </c>
      <c r="J109" s="15">
        <v>0</v>
      </c>
      <c r="K109" s="15">
        <v>58</v>
      </c>
      <c r="L109" s="15">
        <v>2</v>
      </c>
      <c r="M109" s="15">
        <v>0</v>
      </c>
      <c r="N109" s="15">
        <v>3</v>
      </c>
      <c r="O109" s="15">
        <v>1117</v>
      </c>
      <c r="P109" s="15">
        <v>0</v>
      </c>
      <c r="Q109" s="15">
        <v>0</v>
      </c>
      <c r="R109" s="15">
        <v>400</v>
      </c>
      <c r="S109" s="15">
        <v>335</v>
      </c>
      <c r="T109" s="15">
        <v>6</v>
      </c>
      <c r="U109" s="15">
        <v>0</v>
      </c>
      <c r="V109" s="15">
        <v>0</v>
      </c>
      <c r="W109" s="15">
        <v>5</v>
      </c>
      <c r="X109" s="15">
        <v>2</v>
      </c>
      <c r="Y109" s="15">
        <v>1</v>
      </c>
      <c r="Z109" s="15">
        <v>0</v>
      </c>
      <c r="AA109" s="15">
        <v>0</v>
      </c>
      <c r="AB109" s="15">
        <v>0</v>
      </c>
      <c r="AC109" s="15">
        <v>7</v>
      </c>
      <c r="AD109" s="15">
        <v>0</v>
      </c>
      <c r="AE109" s="15">
        <v>0</v>
      </c>
      <c r="AF109" s="15">
        <v>1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54</v>
      </c>
      <c r="BH109" s="15">
        <v>0</v>
      </c>
      <c r="BI109" s="15">
        <v>0</v>
      </c>
    </row>
    <row r="110" spans="1:61" customFormat="1" ht="14.4" x14ac:dyDescent="0.3">
      <c r="A110" s="15"/>
      <c r="B110" s="15"/>
      <c r="C110" s="15"/>
      <c r="D110" s="15"/>
      <c r="E110" s="15" t="s">
        <v>65</v>
      </c>
      <c r="F110" s="15">
        <v>543</v>
      </c>
      <c r="G110" s="15">
        <v>1</v>
      </c>
      <c r="H110" s="15">
        <v>84</v>
      </c>
      <c r="I110" s="15">
        <v>0</v>
      </c>
      <c r="J110" s="15">
        <v>0</v>
      </c>
      <c r="K110" s="15">
        <v>25</v>
      </c>
      <c r="L110" s="15">
        <v>0</v>
      </c>
      <c r="M110" s="15">
        <v>0</v>
      </c>
      <c r="N110" s="15">
        <v>3</v>
      </c>
      <c r="O110" s="15">
        <v>278</v>
      </c>
      <c r="P110" s="15">
        <v>0</v>
      </c>
      <c r="Q110" s="15">
        <v>0</v>
      </c>
      <c r="R110" s="15">
        <v>32</v>
      </c>
      <c r="S110" s="15">
        <v>98</v>
      </c>
      <c r="T110" s="15">
        <v>1</v>
      </c>
      <c r="U110" s="15">
        <v>0</v>
      </c>
      <c r="V110" s="15">
        <v>0</v>
      </c>
      <c r="W110" s="15">
        <v>0</v>
      </c>
      <c r="X110" s="15">
        <v>3</v>
      </c>
      <c r="Y110" s="15">
        <v>0</v>
      </c>
      <c r="Z110" s="15">
        <v>0</v>
      </c>
      <c r="AA110" s="15">
        <v>0</v>
      </c>
      <c r="AB110" s="15">
        <v>0</v>
      </c>
      <c r="AC110" s="15">
        <v>3</v>
      </c>
      <c r="AD110" s="15">
        <v>0</v>
      </c>
      <c r="AE110" s="15">
        <v>0</v>
      </c>
      <c r="AF110" s="15">
        <v>3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1</v>
      </c>
      <c r="BF110" s="15">
        <v>0</v>
      </c>
      <c r="BG110" s="15">
        <v>11</v>
      </c>
      <c r="BH110" s="15">
        <v>0</v>
      </c>
      <c r="BI110" s="15">
        <v>0</v>
      </c>
    </row>
    <row r="111" spans="1:61" customFormat="1" ht="14.4" x14ac:dyDescent="0.3">
      <c r="A111" s="15"/>
      <c r="B111" s="15"/>
      <c r="C111" s="15"/>
      <c r="D111" s="15"/>
      <c r="E111" s="15" t="s">
        <v>66</v>
      </c>
      <c r="F111" s="15">
        <v>4</v>
      </c>
      <c r="G111" s="15">
        <v>0</v>
      </c>
      <c r="H111" s="15">
        <v>1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2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ht="14.4" x14ac:dyDescent="0.3">
      <c r="A112" s="15"/>
      <c r="B112" s="15"/>
      <c r="C112" s="15"/>
      <c r="D112" s="15"/>
      <c r="E112" s="15" t="s">
        <v>67</v>
      </c>
      <c r="F112" s="15">
        <v>7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1</v>
      </c>
      <c r="S112" s="15">
        <v>4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1</v>
      </c>
      <c r="BH112" s="15">
        <v>0</v>
      </c>
      <c r="BI112" s="15">
        <v>0</v>
      </c>
    </row>
    <row r="113" spans="1:61" customFormat="1" ht="14.4" x14ac:dyDescent="0.3">
      <c r="A113" s="15"/>
      <c r="B113" s="15"/>
      <c r="C113" s="15"/>
      <c r="D113" s="15"/>
      <c r="E113" s="15" t="s">
        <v>68</v>
      </c>
      <c r="F113" s="15">
        <v>28</v>
      </c>
      <c r="G113" s="15">
        <v>0</v>
      </c>
      <c r="H113" s="15">
        <v>2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15</v>
      </c>
      <c r="P113" s="15">
        <v>0</v>
      </c>
      <c r="Q113" s="15">
        <v>0</v>
      </c>
      <c r="R113" s="15">
        <v>4</v>
      </c>
      <c r="S113" s="15">
        <v>5</v>
      </c>
      <c r="T113" s="15">
        <v>0</v>
      </c>
      <c r="U113" s="15">
        <v>0</v>
      </c>
      <c r="V113" s="15">
        <v>0</v>
      </c>
      <c r="W113" s="15">
        <v>1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1</v>
      </c>
      <c r="BH113" s="15">
        <v>0</v>
      </c>
      <c r="BI113" s="15">
        <v>0</v>
      </c>
    </row>
    <row r="114" spans="1:61" customFormat="1" ht="14.4" x14ac:dyDescent="0.3">
      <c r="A114" s="15"/>
      <c r="B114" s="15"/>
      <c r="C114" s="15"/>
      <c r="D114" s="15"/>
      <c r="E114" s="15" t="s">
        <v>69</v>
      </c>
      <c r="F114" s="15">
        <v>54</v>
      </c>
      <c r="G114" s="15">
        <v>0</v>
      </c>
      <c r="H114" s="15">
        <v>1</v>
      </c>
      <c r="I114" s="15">
        <v>0</v>
      </c>
      <c r="J114" s="15">
        <v>0</v>
      </c>
      <c r="K114" s="15">
        <v>2</v>
      </c>
      <c r="L114" s="15">
        <v>0</v>
      </c>
      <c r="M114" s="15">
        <v>0</v>
      </c>
      <c r="N114" s="15">
        <v>0</v>
      </c>
      <c r="O114" s="15">
        <v>30</v>
      </c>
      <c r="P114" s="15">
        <v>0</v>
      </c>
      <c r="Q114" s="15">
        <v>0</v>
      </c>
      <c r="R114" s="15">
        <v>2</v>
      </c>
      <c r="S114" s="15">
        <v>15</v>
      </c>
      <c r="T114" s="15">
        <v>1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3</v>
      </c>
      <c r="BH114" s="15">
        <v>0</v>
      </c>
      <c r="BI114" s="15">
        <v>0</v>
      </c>
    </row>
    <row r="115" spans="1:61" customFormat="1" ht="14.4" x14ac:dyDescent="0.3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1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ht="14.4" x14ac:dyDescent="0.3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ht="14.4" x14ac:dyDescent="0.3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6790</v>
      </c>
      <c r="G117" s="15">
        <v>4</v>
      </c>
      <c r="H117" s="15">
        <v>9</v>
      </c>
      <c r="I117" s="15">
        <v>0</v>
      </c>
      <c r="J117" s="15">
        <v>0</v>
      </c>
      <c r="K117" s="15">
        <v>5</v>
      </c>
      <c r="L117" s="15">
        <v>9</v>
      </c>
      <c r="M117" s="15">
        <v>0</v>
      </c>
      <c r="N117" s="15">
        <v>3</v>
      </c>
      <c r="O117" s="15">
        <v>3</v>
      </c>
      <c r="P117" s="15">
        <v>0</v>
      </c>
      <c r="Q117" s="15">
        <v>0</v>
      </c>
      <c r="R117" s="15">
        <v>1</v>
      </c>
      <c r="S117" s="15">
        <v>6747</v>
      </c>
      <c r="T117" s="15">
        <v>0</v>
      </c>
      <c r="U117" s="15">
        <v>2</v>
      </c>
      <c r="V117" s="15">
        <v>1</v>
      </c>
      <c r="W117" s="15">
        <v>1</v>
      </c>
      <c r="X117" s="15">
        <v>1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4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ht="14.4" x14ac:dyDescent="0.3">
      <c r="A118" s="15"/>
      <c r="B118" s="15"/>
      <c r="C118" s="15"/>
      <c r="D118" s="15"/>
      <c r="E118" s="15" t="s">
        <v>62</v>
      </c>
      <c r="F118" s="15">
        <v>900</v>
      </c>
      <c r="G118" s="15">
        <v>1</v>
      </c>
      <c r="H118" s="15">
        <v>1</v>
      </c>
      <c r="I118" s="15">
        <v>0</v>
      </c>
      <c r="J118" s="15">
        <v>0</v>
      </c>
      <c r="K118" s="15">
        <v>2</v>
      </c>
      <c r="L118" s="15">
        <v>2</v>
      </c>
      <c r="M118" s="15">
        <v>0</v>
      </c>
      <c r="N118" s="15">
        <v>1</v>
      </c>
      <c r="O118" s="15">
        <v>0</v>
      </c>
      <c r="P118" s="15">
        <v>0</v>
      </c>
      <c r="Q118" s="15">
        <v>0</v>
      </c>
      <c r="R118" s="15">
        <v>0</v>
      </c>
      <c r="S118" s="15">
        <v>891</v>
      </c>
      <c r="T118" s="15">
        <v>0</v>
      </c>
      <c r="U118" s="15">
        <v>1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1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ht="14.4" x14ac:dyDescent="0.3">
      <c r="A119" s="15"/>
      <c r="B119" s="15"/>
      <c r="C119" s="15"/>
      <c r="D119" s="15"/>
      <c r="E119" s="15" t="s">
        <v>63</v>
      </c>
      <c r="F119" s="15">
        <v>3158</v>
      </c>
      <c r="G119" s="15">
        <v>2</v>
      </c>
      <c r="H119" s="15">
        <v>5</v>
      </c>
      <c r="I119" s="15">
        <v>0</v>
      </c>
      <c r="J119" s="15">
        <v>0</v>
      </c>
      <c r="K119" s="15">
        <v>2</v>
      </c>
      <c r="L119" s="15">
        <v>3</v>
      </c>
      <c r="M119" s="15">
        <v>0</v>
      </c>
      <c r="N119" s="15">
        <v>2</v>
      </c>
      <c r="O119" s="15">
        <v>3</v>
      </c>
      <c r="P119" s="15">
        <v>0</v>
      </c>
      <c r="Q119" s="15">
        <v>0</v>
      </c>
      <c r="R119" s="15">
        <v>0</v>
      </c>
      <c r="S119" s="15">
        <v>3137</v>
      </c>
      <c r="T119" s="15">
        <v>0</v>
      </c>
      <c r="U119" s="15">
        <v>1</v>
      </c>
      <c r="V119" s="15">
        <v>0</v>
      </c>
      <c r="W119" s="15">
        <v>1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2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ht="14.4" x14ac:dyDescent="0.3">
      <c r="A120" s="15"/>
      <c r="B120" s="15"/>
      <c r="C120" s="15"/>
      <c r="D120" s="15"/>
      <c r="E120" s="15" t="s">
        <v>64</v>
      </c>
      <c r="F120" s="15">
        <v>2164</v>
      </c>
      <c r="G120" s="15">
        <v>1</v>
      </c>
      <c r="H120" s="15">
        <v>2</v>
      </c>
      <c r="I120" s="15">
        <v>0</v>
      </c>
      <c r="J120" s="15">
        <v>0</v>
      </c>
      <c r="K120" s="15">
        <v>1</v>
      </c>
      <c r="L120" s="15">
        <v>2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1</v>
      </c>
      <c r="S120" s="15">
        <v>2154</v>
      </c>
      <c r="T120" s="15">
        <v>0</v>
      </c>
      <c r="U120" s="15">
        <v>0</v>
      </c>
      <c r="V120" s="15">
        <v>1</v>
      </c>
      <c r="W120" s="15">
        <v>0</v>
      </c>
      <c r="X120" s="15">
        <v>1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1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ht="14.4" x14ac:dyDescent="0.3">
      <c r="A121" s="15"/>
      <c r="B121" s="15"/>
      <c r="C121" s="15"/>
      <c r="D121" s="15"/>
      <c r="E121" s="15" t="s">
        <v>65</v>
      </c>
      <c r="F121" s="15">
        <v>478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2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476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ht="14.4" x14ac:dyDescent="0.3">
      <c r="A122" s="15"/>
      <c r="B122" s="15"/>
      <c r="C122" s="15"/>
      <c r="D122" s="15"/>
      <c r="E122" s="15" t="s">
        <v>66</v>
      </c>
      <c r="F122" s="15">
        <v>7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7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ht="14.4" x14ac:dyDescent="0.3">
      <c r="A123" s="15"/>
      <c r="B123" s="15"/>
      <c r="C123" s="15"/>
      <c r="D123" s="15"/>
      <c r="E123" s="15" t="s">
        <v>67</v>
      </c>
      <c r="F123" s="15">
        <v>12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12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ht="14.4" x14ac:dyDescent="0.3">
      <c r="A124" s="15"/>
      <c r="B124" s="15"/>
      <c r="C124" s="15"/>
      <c r="D124" s="15"/>
      <c r="E124" s="15" t="s">
        <v>68</v>
      </c>
      <c r="F124" s="15">
        <v>33</v>
      </c>
      <c r="G124" s="15">
        <v>0</v>
      </c>
      <c r="H124" s="15">
        <v>1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32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ht="14.4" x14ac:dyDescent="0.3">
      <c r="A125" s="15"/>
      <c r="B125" s="15"/>
      <c r="C125" s="15"/>
      <c r="D125" s="15"/>
      <c r="E125" s="15" t="s">
        <v>69</v>
      </c>
      <c r="F125" s="15">
        <v>38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38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ht="14.4" x14ac:dyDescent="0.3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ht="14.4" x14ac:dyDescent="0.3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ht="14.4" x14ac:dyDescent="0.3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1395</v>
      </c>
      <c r="G128" s="15">
        <v>98</v>
      </c>
      <c r="H128" s="15">
        <v>792</v>
      </c>
      <c r="I128" s="15">
        <v>0</v>
      </c>
      <c r="J128" s="15">
        <v>0</v>
      </c>
      <c r="K128" s="15">
        <v>273</v>
      </c>
      <c r="L128" s="15">
        <v>57</v>
      </c>
      <c r="M128" s="15">
        <v>0</v>
      </c>
      <c r="N128" s="15">
        <v>55</v>
      </c>
      <c r="O128" s="15">
        <v>39</v>
      </c>
      <c r="P128" s="15">
        <v>0</v>
      </c>
      <c r="Q128" s="15">
        <v>2</v>
      </c>
      <c r="R128" s="15">
        <v>2</v>
      </c>
      <c r="S128" s="15">
        <v>26</v>
      </c>
      <c r="T128" s="15">
        <v>9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16</v>
      </c>
      <c r="AD128" s="15">
        <v>0</v>
      </c>
      <c r="AE128" s="15">
        <v>1</v>
      </c>
      <c r="AF128" s="15">
        <v>5</v>
      </c>
      <c r="AG128" s="15">
        <v>0</v>
      </c>
      <c r="AH128" s="15">
        <v>16</v>
      </c>
      <c r="AI128" s="15">
        <v>0</v>
      </c>
      <c r="AJ128" s="15">
        <v>0</v>
      </c>
      <c r="AK128" s="15">
        <v>0</v>
      </c>
      <c r="AL128" s="15">
        <v>1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1</v>
      </c>
      <c r="AX128" s="15">
        <v>0</v>
      </c>
      <c r="AY128" s="15">
        <v>0</v>
      </c>
      <c r="AZ128" s="15">
        <v>1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1</v>
      </c>
      <c r="BH128" s="15">
        <v>0</v>
      </c>
      <c r="BI128" s="15">
        <v>0</v>
      </c>
    </row>
    <row r="129" spans="1:61" customFormat="1" ht="14.4" x14ac:dyDescent="0.3">
      <c r="A129" s="15"/>
      <c r="B129" s="15"/>
      <c r="C129" s="15"/>
      <c r="D129" s="15"/>
      <c r="E129" s="15" t="s">
        <v>62</v>
      </c>
      <c r="F129" s="15">
        <v>223</v>
      </c>
      <c r="G129" s="15">
        <v>22</v>
      </c>
      <c r="H129" s="15">
        <v>113</v>
      </c>
      <c r="I129" s="15">
        <v>0</v>
      </c>
      <c r="J129" s="15">
        <v>0</v>
      </c>
      <c r="K129" s="15">
        <v>44</v>
      </c>
      <c r="L129" s="15">
        <v>11</v>
      </c>
      <c r="M129" s="15">
        <v>0</v>
      </c>
      <c r="N129" s="15">
        <v>9</v>
      </c>
      <c r="O129" s="15">
        <v>5</v>
      </c>
      <c r="P129" s="15">
        <v>0</v>
      </c>
      <c r="Q129" s="15">
        <v>0</v>
      </c>
      <c r="R129" s="15">
        <v>0</v>
      </c>
      <c r="S129" s="15">
        <v>6</v>
      </c>
      <c r="T129" s="15">
        <v>2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4</v>
      </c>
      <c r="AD129" s="15">
        <v>0</v>
      </c>
      <c r="AE129" s="15">
        <v>0</v>
      </c>
      <c r="AF129" s="15">
        <v>3</v>
      </c>
      <c r="AG129" s="15">
        <v>0</v>
      </c>
      <c r="AH129" s="15">
        <v>3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1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ht="14.4" x14ac:dyDescent="0.3">
      <c r="A130" s="15"/>
      <c r="B130" s="15"/>
      <c r="C130" s="15"/>
      <c r="D130" s="15"/>
      <c r="E130" s="15" t="s">
        <v>63</v>
      </c>
      <c r="F130" s="15">
        <v>678</v>
      </c>
      <c r="G130" s="15">
        <v>43</v>
      </c>
      <c r="H130" s="15">
        <v>392</v>
      </c>
      <c r="I130" s="15">
        <v>0</v>
      </c>
      <c r="J130" s="15">
        <v>0</v>
      </c>
      <c r="K130" s="15">
        <v>133</v>
      </c>
      <c r="L130" s="15">
        <v>27</v>
      </c>
      <c r="M130" s="15">
        <v>0</v>
      </c>
      <c r="N130" s="15">
        <v>30</v>
      </c>
      <c r="O130" s="15">
        <v>17</v>
      </c>
      <c r="P130" s="15">
        <v>0</v>
      </c>
      <c r="Q130" s="15">
        <v>2</v>
      </c>
      <c r="R130" s="15">
        <v>1</v>
      </c>
      <c r="S130" s="15">
        <v>11</v>
      </c>
      <c r="T130" s="15">
        <v>5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7</v>
      </c>
      <c r="AD130" s="15">
        <v>0</v>
      </c>
      <c r="AE130" s="15">
        <v>1</v>
      </c>
      <c r="AF130" s="15">
        <v>0</v>
      </c>
      <c r="AG130" s="15">
        <v>0</v>
      </c>
      <c r="AH130" s="15">
        <v>7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1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1</v>
      </c>
      <c r="BH130" s="15">
        <v>0</v>
      </c>
      <c r="BI130" s="15">
        <v>0</v>
      </c>
    </row>
    <row r="131" spans="1:61" customFormat="1" ht="14.4" x14ac:dyDescent="0.3">
      <c r="A131" s="15"/>
      <c r="B131" s="15"/>
      <c r="C131" s="15"/>
      <c r="D131" s="15"/>
      <c r="E131" s="15" t="s">
        <v>64</v>
      </c>
      <c r="F131" s="15">
        <v>343</v>
      </c>
      <c r="G131" s="15">
        <v>26</v>
      </c>
      <c r="H131" s="15">
        <v>193</v>
      </c>
      <c r="I131" s="15">
        <v>0</v>
      </c>
      <c r="J131" s="15">
        <v>0</v>
      </c>
      <c r="K131" s="15">
        <v>67</v>
      </c>
      <c r="L131" s="15">
        <v>15</v>
      </c>
      <c r="M131" s="15">
        <v>0</v>
      </c>
      <c r="N131" s="15">
        <v>13</v>
      </c>
      <c r="O131" s="15">
        <v>8</v>
      </c>
      <c r="P131" s="15">
        <v>0</v>
      </c>
      <c r="Q131" s="15">
        <v>0</v>
      </c>
      <c r="R131" s="15">
        <v>1</v>
      </c>
      <c r="S131" s="15">
        <v>6</v>
      </c>
      <c r="T131" s="15">
        <v>2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4</v>
      </c>
      <c r="AD131" s="15">
        <v>0</v>
      </c>
      <c r="AE131" s="15">
        <v>0</v>
      </c>
      <c r="AF131" s="15">
        <v>2</v>
      </c>
      <c r="AG131" s="15">
        <v>0</v>
      </c>
      <c r="AH131" s="15">
        <v>5</v>
      </c>
      <c r="AI131" s="15">
        <v>0</v>
      </c>
      <c r="AJ131" s="15">
        <v>0</v>
      </c>
      <c r="AK131" s="15">
        <v>0</v>
      </c>
      <c r="AL131" s="15">
        <v>1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ht="14.4" x14ac:dyDescent="0.3">
      <c r="A132" s="15"/>
      <c r="B132" s="15"/>
      <c r="C132" s="15"/>
      <c r="D132" s="15"/>
      <c r="E132" s="15" t="s">
        <v>65</v>
      </c>
      <c r="F132" s="15">
        <v>121</v>
      </c>
      <c r="G132" s="15">
        <v>7</v>
      </c>
      <c r="H132" s="15">
        <v>79</v>
      </c>
      <c r="I132" s="15">
        <v>0</v>
      </c>
      <c r="J132" s="15">
        <v>0</v>
      </c>
      <c r="K132" s="15">
        <v>23</v>
      </c>
      <c r="L132" s="15">
        <v>3</v>
      </c>
      <c r="M132" s="15">
        <v>0</v>
      </c>
      <c r="N132" s="15">
        <v>2</v>
      </c>
      <c r="O132" s="15">
        <v>5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1</v>
      </c>
      <c r="AD132" s="15">
        <v>0</v>
      </c>
      <c r="AE132" s="15">
        <v>0</v>
      </c>
      <c r="AF132" s="15">
        <v>0</v>
      </c>
      <c r="AG132" s="15">
        <v>0</v>
      </c>
      <c r="AH132" s="15">
        <v>1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ht="14.4" x14ac:dyDescent="0.3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1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ht="14.4" x14ac:dyDescent="0.3">
      <c r="A134" s="15"/>
      <c r="B134" s="15"/>
      <c r="C134" s="15"/>
      <c r="D134" s="15"/>
      <c r="E134" s="15" t="s">
        <v>67</v>
      </c>
      <c r="F134" s="15">
        <v>3</v>
      </c>
      <c r="G134" s="15">
        <v>0</v>
      </c>
      <c r="H134" s="15">
        <v>2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ht="14.4" x14ac:dyDescent="0.3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5</v>
      </c>
      <c r="I135" s="15">
        <v>0</v>
      </c>
      <c r="J135" s="15">
        <v>0</v>
      </c>
      <c r="K135" s="15">
        <v>1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ht="14.4" x14ac:dyDescent="0.3">
      <c r="A136" s="15"/>
      <c r="B136" s="15"/>
      <c r="C136" s="15"/>
      <c r="D136" s="15"/>
      <c r="E136" s="15" t="s">
        <v>69</v>
      </c>
      <c r="F136" s="15">
        <v>19</v>
      </c>
      <c r="G136" s="15">
        <v>0</v>
      </c>
      <c r="H136" s="15">
        <v>8</v>
      </c>
      <c r="I136" s="15">
        <v>0</v>
      </c>
      <c r="J136" s="15">
        <v>0</v>
      </c>
      <c r="K136" s="15">
        <v>4</v>
      </c>
      <c r="L136" s="15">
        <v>0</v>
      </c>
      <c r="M136" s="15">
        <v>0</v>
      </c>
      <c r="N136" s="15">
        <v>1</v>
      </c>
      <c r="O136" s="15">
        <v>4</v>
      </c>
      <c r="P136" s="15">
        <v>0</v>
      </c>
      <c r="Q136" s="15">
        <v>0</v>
      </c>
      <c r="R136" s="15">
        <v>0</v>
      </c>
      <c r="S136" s="15">
        <v>2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ht="14.4" x14ac:dyDescent="0.3">
      <c r="A137" s="15"/>
      <c r="B137" s="15"/>
      <c r="C137" s="15"/>
      <c r="D137" s="15"/>
      <c r="E137" s="15" t="s">
        <v>70</v>
      </c>
      <c r="F137" s="15">
        <v>1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1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ht="14.4" x14ac:dyDescent="0.3">
      <c r="A138" s="37"/>
      <c r="B138" s="37"/>
      <c r="C138" s="37"/>
      <c r="D138" s="37"/>
      <c r="E138" s="37" t="s">
        <v>71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37">
        <v>0</v>
      </c>
      <c r="AY138" s="37">
        <v>0</v>
      </c>
      <c r="AZ138" s="37">
        <v>0</v>
      </c>
      <c r="BA138" s="37">
        <v>0</v>
      </c>
      <c r="BB138" s="37">
        <v>0</v>
      </c>
      <c r="BC138" s="37">
        <v>0</v>
      </c>
      <c r="BD138" s="37">
        <v>0</v>
      </c>
      <c r="BE138" s="37">
        <v>0</v>
      </c>
      <c r="BF138" s="37">
        <v>0</v>
      </c>
      <c r="BG138" s="37">
        <v>0</v>
      </c>
      <c r="BH138" s="37">
        <v>0</v>
      </c>
      <c r="BI138" s="37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workbookViewId="0">
      <selection activeCell="I16" sqref="I16"/>
    </sheetView>
  </sheetViews>
  <sheetFormatPr defaultRowHeight="14.4" x14ac:dyDescent="0.3"/>
  <sheetData>
    <row r="1" spans="1:57" x14ac:dyDescent="0.3">
      <c r="A1">
        <v>100</v>
      </c>
      <c r="B1">
        <v>100</v>
      </c>
      <c r="C1">
        <v>100</v>
      </c>
      <c r="D1">
        <v>100</v>
      </c>
      <c r="E1">
        <v>100</v>
      </c>
      <c r="F1">
        <v>100</v>
      </c>
      <c r="G1">
        <v>100</v>
      </c>
      <c r="H1">
        <v>100</v>
      </c>
      <c r="I1">
        <v>100</v>
      </c>
      <c r="J1">
        <v>100</v>
      </c>
      <c r="K1">
        <v>100</v>
      </c>
      <c r="L1">
        <v>100</v>
      </c>
      <c r="M1">
        <v>100</v>
      </c>
      <c r="N1">
        <v>100</v>
      </c>
      <c r="O1">
        <v>100</v>
      </c>
      <c r="P1">
        <v>100</v>
      </c>
      <c r="Q1">
        <v>100</v>
      </c>
      <c r="R1">
        <v>100</v>
      </c>
      <c r="S1">
        <v>100</v>
      </c>
      <c r="T1">
        <v>100</v>
      </c>
      <c r="U1">
        <v>100</v>
      </c>
      <c r="V1">
        <v>100</v>
      </c>
      <c r="W1">
        <v>100</v>
      </c>
      <c r="X1">
        <v>100</v>
      </c>
      <c r="Y1">
        <v>100</v>
      </c>
      <c r="Z1">
        <v>100</v>
      </c>
      <c r="AA1">
        <v>100</v>
      </c>
      <c r="AB1">
        <v>100</v>
      </c>
      <c r="AC1">
        <v>100</v>
      </c>
      <c r="AD1">
        <v>100</v>
      </c>
      <c r="AE1">
        <v>100</v>
      </c>
      <c r="AF1">
        <v>100</v>
      </c>
      <c r="AG1">
        <v>100</v>
      </c>
      <c r="AH1">
        <v>100</v>
      </c>
      <c r="AI1">
        <v>100</v>
      </c>
      <c r="AJ1">
        <v>100</v>
      </c>
      <c r="AK1">
        <v>100</v>
      </c>
      <c r="AL1">
        <v>100</v>
      </c>
      <c r="AM1">
        <v>100</v>
      </c>
      <c r="AN1">
        <v>100</v>
      </c>
      <c r="AO1">
        <v>100</v>
      </c>
      <c r="AP1">
        <v>100</v>
      </c>
      <c r="AQ1">
        <v>100</v>
      </c>
      <c r="AR1">
        <v>100</v>
      </c>
      <c r="AS1">
        <v>100</v>
      </c>
      <c r="AT1">
        <v>100</v>
      </c>
      <c r="AU1">
        <v>100</v>
      </c>
      <c r="AV1">
        <v>100</v>
      </c>
      <c r="AW1">
        <v>100</v>
      </c>
      <c r="AX1">
        <v>100</v>
      </c>
      <c r="AY1">
        <v>100</v>
      </c>
      <c r="AZ1">
        <v>100</v>
      </c>
      <c r="BA1">
        <v>100</v>
      </c>
      <c r="BB1">
        <v>100</v>
      </c>
      <c r="BC1">
        <v>100</v>
      </c>
      <c r="BD1">
        <v>100</v>
      </c>
      <c r="BE1">
        <v>100</v>
      </c>
    </row>
    <row r="2" spans="1:57" x14ac:dyDescent="0.3">
      <c r="A2">
        <v>26.99778549921044</v>
      </c>
      <c r="B2">
        <v>10.314781252910281</v>
      </c>
      <c r="C2">
        <v>12.715458982397941</v>
      </c>
      <c r="D2">
        <v>30.34159244645025</v>
      </c>
      <c r="E2">
        <v>7.9963895820503605</v>
      </c>
      <c r="F2">
        <v>17.170378971482041</v>
      </c>
      <c r="G2">
        <v>13.961615467398554</v>
      </c>
      <c r="H2">
        <v>18.406175668125513</v>
      </c>
      <c r="I2">
        <v>55.55713075492276</v>
      </c>
      <c r="J2">
        <v>37.357857686753661</v>
      </c>
      <c r="K2">
        <v>41.61131443734368</v>
      </c>
      <c r="L2">
        <v>5.2166838927647401</v>
      </c>
      <c r="M2">
        <v>28.670166163632913</v>
      </c>
      <c r="N2">
        <v>35.777734625637095</v>
      </c>
      <c r="O2">
        <v>31.35863238833457</v>
      </c>
      <c r="P2">
        <v>16.990912302643483</v>
      </c>
      <c r="Q2">
        <v>25.505713913876686</v>
      </c>
      <c r="R2">
        <v>20.864989711701678</v>
      </c>
      <c r="S2">
        <v>19.520357754177077</v>
      </c>
      <c r="T2">
        <v>34.487806399637876</v>
      </c>
      <c r="U2">
        <v>28.927575373124597</v>
      </c>
      <c r="V2">
        <v>34.399738058926587</v>
      </c>
      <c r="W2">
        <v>33.133666445206309</v>
      </c>
      <c r="X2">
        <v>35.483190429103907</v>
      </c>
      <c r="Y2">
        <v>16.951096946669455</v>
      </c>
      <c r="Z2">
        <v>24.520197855580818</v>
      </c>
      <c r="AA2">
        <v>29.99101524633009</v>
      </c>
      <c r="AB2">
        <v>29.122924045989844</v>
      </c>
      <c r="AC2">
        <v>32.860161225643637</v>
      </c>
      <c r="AD2">
        <v>42.92115015648146</v>
      </c>
      <c r="AE2">
        <v>22.399712875342001</v>
      </c>
      <c r="AF2">
        <v>25.836701069045489</v>
      </c>
      <c r="AG2">
        <v>18.063550773039736</v>
      </c>
      <c r="AH2">
        <v>41.080106504864212</v>
      </c>
      <c r="AI2">
        <v>50.093887476793569</v>
      </c>
      <c r="AJ2">
        <v>33.883539671728414</v>
      </c>
      <c r="AK2">
        <v>27.408759501267014</v>
      </c>
      <c r="AL2">
        <v>41.61129677273837</v>
      </c>
      <c r="AM2">
        <v>26.764551884862296</v>
      </c>
      <c r="AN2">
        <v>45.795479155981631</v>
      </c>
      <c r="AO2">
        <v>28.784590347613509</v>
      </c>
      <c r="AP2">
        <v>29.139823692845518</v>
      </c>
      <c r="AQ2">
        <v>53.245531440192721</v>
      </c>
      <c r="AR2">
        <v>42.297872800713087</v>
      </c>
      <c r="AS2">
        <v>32.806169941932069</v>
      </c>
      <c r="AT2">
        <v>42.557766588001776</v>
      </c>
      <c r="AU2">
        <v>32.898510727627659</v>
      </c>
      <c r="AV2">
        <v>42.004732445893858</v>
      </c>
      <c r="AW2">
        <v>44.41244215863167</v>
      </c>
      <c r="AX2">
        <v>17.510119874188298</v>
      </c>
      <c r="AY2">
        <v>23.889459900227362</v>
      </c>
      <c r="AZ2">
        <v>19.545447577533086</v>
      </c>
      <c r="BA2">
        <v>28.789849766236522</v>
      </c>
      <c r="BB2">
        <v>26.062963741060333</v>
      </c>
      <c r="BC2">
        <v>29.391577594832338</v>
      </c>
      <c r="BD2">
        <v>17.984852550186602</v>
      </c>
      <c r="BE2" t="e">
        <v>#DIV/0!</v>
      </c>
    </row>
    <row r="3" spans="1:57" x14ac:dyDescent="0.3">
      <c r="A3">
        <v>73.002214500811249</v>
      </c>
      <c r="B3">
        <v>89.685218747090815</v>
      </c>
      <c r="C3">
        <v>87.284541017605662</v>
      </c>
      <c r="D3">
        <v>69.658407553545828</v>
      </c>
      <c r="E3">
        <v>92.003610417947385</v>
      </c>
      <c r="F3">
        <v>82.829621028523036</v>
      </c>
      <c r="G3">
        <v>86.038384532606131</v>
      </c>
      <c r="H3">
        <v>81.593824331873591</v>
      </c>
      <c r="I3">
        <v>44.442869245064074</v>
      </c>
      <c r="J3">
        <v>62.642142313253999</v>
      </c>
      <c r="K3">
        <v>58.388685562671022</v>
      </c>
      <c r="L3">
        <v>94.783316107235251</v>
      </c>
      <c r="M3">
        <v>71.329833836366689</v>
      </c>
      <c r="N3">
        <v>64.222265374365278</v>
      </c>
      <c r="O3">
        <v>68.641367611666226</v>
      </c>
      <c r="P3">
        <v>83.009087697355227</v>
      </c>
      <c r="Q3">
        <v>74.494286086124248</v>
      </c>
      <c r="R3">
        <v>79.135010288294964</v>
      </c>
      <c r="S3">
        <v>80.479642245822419</v>
      </c>
      <c r="T3">
        <v>65.512193600364824</v>
      </c>
      <c r="U3">
        <v>71.072424626874565</v>
      </c>
      <c r="V3">
        <v>65.600261941077846</v>
      </c>
      <c r="W3">
        <v>66.866333554795432</v>
      </c>
      <c r="X3">
        <v>64.516809570898374</v>
      </c>
      <c r="Y3">
        <v>83.0489030533288</v>
      </c>
      <c r="Z3">
        <v>75.479802144420418</v>
      </c>
      <c r="AA3">
        <v>70.008984753672365</v>
      </c>
      <c r="AB3">
        <v>70.877075954010593</v>
      </c>
      <c r="AC3">
        <v>67.139838774356761</v>
      </c>
      <c r="AD3">
        <v>57.07884984351314</v>
      </c>
      <c r="AE3">
        <v>77.600287124658678</v>
      </c>
      <c r="AF3">
        <v>74.163298930952877</v>
      </c>
      <c r="AG3">
        <v>81.936449226960548</v>
      </c>
      <c r="AH3">
        <v>58.919893495136293</v>
      </c>
      <c r="AI3">
        <v>49.906112523205614</v>
      </c>
      <c r="AJ3">
        <v>66.116460328271614</v>
      </c>
      <c r="AK3">
        <v>72.591240498733811</v>
      </c>
      <c r="AL3">
        <v>58.388703227262248</v>
      </c>
      <c r="AM3">
        <v>73.235448115137416</v>
      </c>
      <c r="AN3">
        <v>54.204520844018489</v>
      </c>
      <c r="AO3">
        <v>71.215409652386526</v>
      </c>
      <c r="AP3">
        <v>70.860176307154049</v>
      </c>
      <c r="AQ3">
        <v>46.75446855980686</v>
      </c>
      <c r="AR3">
        <v>57.702127199287929</v>
      </c>
      <c r="AS3">
        <v>67.193830058068741</v>
      </c>
      <c r="AT3">
        <v>57.442233411997591</v>
      </c>
      <c r="AU3">
        <v>67.101489272373044</v>
      </c>
      <c r="AV3">
        <v>57.995267554106057</v>
      </c>
      <c r="AW3">
        <v>55.587557841369474</v>
      </c>
      <c r="AX3">
        <v>82.489880125812007</v>
      </c>
      <c r="AY3">
        <v>76.110540099772663</v>
      </c>
      <c r="AZ3">
        <v>80.454552422466833</v>
      </c>
      <c r="BA3">
        <v>71.210150233763386</v>
      </c>
      <c r="BB3">
        <v>73.937036258939798</v>
      </c>
      <c r="BC3">
        <v>70.608422405167687</v>
      </c>
      <c r="BD3">
        <v>82.015147449813384</v>
      </c>
      <c r="BE3" t="e">
        <v>#DIV/0!</v>
      </c>
    </row>
    <row r="4" spans="1:57" x14ac:dyDescent="0.3">
      <c r="A4">
        <v>100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100</v>
      </c>
      <c r="AM4">
        <v>100</v>
      </c>
      <c r="AN4">
        <v>100</v>
      </c>
      <c r="AO4">
        <v>100</v>
      </c>
      <c r="AP4">
        <v>100</v>
      </c>
      <c r="AQ4">
        <v>100</v>
      </c>
      <c r="AR4">
        <v>100</v>
      </c>
      <c r="AS4">
        <v>100</v>
      </c>
      <c r="AT4">
        <v>100</v>
      </c>
      <c r="AU4">
        <v>100</v>
      </c>
      <c r="AV4">
        <v>100</v>
      </c>
      <c r="AW4">
        <v>100</v>
      </c>
      <c r="AX4">
        <v>100</v>
      </c>
      <c r="AY4">
        <v>100</v>
      </c>
      <c r="AZ4">
        <v>100</v>
      </c>
      <c r="BA4">
        <v>100</v>
      </c>
      <c r="BB4">
        <v>100</v>
      </c>
      <c r="BC4">
        <v>100</v>
      </c>
      <c r="BD4">
        <v>100</v>
      </c>
      <c r="BE4">
        <v>100</v>
      </c>
    </row>
    <row r="5" spans="1:57" x14ac:dyDescent="0.3">
      <c r="A5">
        <v>29.135124421164647</v>
      </c>
      <c r="B5">
        <v>13.056453222913335</v>
      </c>
      <c r="C5">
        <v>13.924590799124546</v>
      </c>
      <c r="D5">
        <v>22.978178746806773</v>
      </c>
      <c r="E5">
        <v>0</v>
      </c>
      <c r="F5">
        <v>54.360956752838852</v>
      </c>
      <c r="G5">
        <v>19.246924092183306</v>
      </c>
      <c r="H5">
        <v>20.522056337147159</v>
      </c>
      <c r="I5">
        <v>0</v>
      </c>
      <c r="J5">
        <v>25.171635422463435</v>
      </c>
      <c r="K5">
        <v>41.25244440004758</v>
      </c>
      <c r="L5">
        <v>0</v>
      </c>
      <c r="M5">
        <v>12.940113843469984</v>
      </c>
      <c r="N5">
        <v>21.656279126481223</v>
      </c>
      <c r="O5">
        <v>32.180654566889196</v>
      </c>
      <c r="P5">
        <v>20.522934220762092</v>
      </c>
      <c r="Q5">
        <v>29.411764705882351</v>
      </c>
      <c r="R5" t="e">
        <v>#DIV/0!</v>
      </c>
      <c r="S5">
        <v>0</v>
      </c>
      <c r="T5">
        <v>40.767893642796516</v>
      </c>
      <c r="U5">
        <v>70.909090909090907</v>
      </c>
      <c r="V5" t="e">
        <v>#DIV/0!</v>
      </c>
      <c r="W5">
        <v>0</v>
      </c>
      <c r="X5">
        <v>60.689389933176294</v>
      </c>
      <c r="Y5">
        <v>7.5281487502416473</v>
      </c>
      <c r="Z5">
        <v>0</v>
      </c>
      <c r="AA5">
        <v>14.285714285714285</v>
      </c>
      <c r="AB5">
        <v>29.648984515763892</v>
      </c>
      <c r="AC5" t="e">
        <v>#DIV/0!</v>
      </c>
      <c r="AD5">
        <v>39.945369621082165</v>
      </c>
      <c r="AE5">
        <v>11.525375660958943</v>
      </c>
      <c r="AF5">
        <v>0</v>
      </c>
      <c r="AG5">
        <v>0</v>
      </c>
      <c r="AH5" t="e">
        <v>#DIV/0!</v>
      </c>
      <c r="AI5" t="e">
        <v>#DIV/0!</v>
      </c>
      <c r="AJ5" t="e">
        <v>#DIV/0!</v>
      </c>
      <c r="AK5" t="e">
        <v>#DIV/0!</v>
      </c>
      <c r="AL5">
        <v>0</v>
      </c>
      <c r="AM5">
        <v>0</v>
      </c>
      <c r="AN5" t="e">
        <v>#DIV/0!</v>
      </c>
      <c r="AO5" t="e">
        <v>#DIV/0!</v>
      </c>
      <c r="AP5" t="e">
        <v>#DIV/0!</v>
      </c>
      <c r="AQ5" t="e">
        <v>#DIV/0!</v>
      </c>
      <c r="AR5" t="e">
        <v>#DIV/0!</v>
      </c>
      <c r="AS5">
        <v>0</v>
      </c>
      <c r="AT5" t="e">
        <v>#DIV/0!</v>
      </c>
      <c r="AU5">
        <v>0</v>
      </c>
      <c r="AV5" t="e">
        <v>#DIV/0!</v>
      </c>
      <c r="AW5" t="e">
        <v>#DIV/0!</v>
      </c>
      <c r="AX5" t="e">
        <v>#DIV/0!</v>
      </c>
      <c r="AY5" t="e">
        <v>#DIV/0!</v>
      </c>
      <c r="AZ5" t="e">
        <v>#DIV/0!</v>
      </c>
      <c r="BA5">
        <v>28.789849766236522</v>
      </c>
      <c r="BB5">
        <v>0</v>
      </c>
      <c r="BC5">
        <v>29.391577594832338</v>
      </c>
      <c r="BD5">
        <v>0</v>
      </c>
      <c r="BE5" t="e">
        <v>#DIV/0!</v>
      </c>
    </row>
    <row r="6" spans="1:57" x14ac:dyDescent="0.3">
      <c r="A6">
        <v>70.864875578832709</v>
      </c>
      <c r="B6">
        <v>86.943546777086709</v>
      </c>
      <c r="C6">
        <v>86.075409200875669</v>
      </c>
      <c r="D6">
        <v>77.021821253193252</v>
      </c>
      <c r="E6">
        <v>100</v>
      </c>
      <c r="F6">
        <v>45.639043247161155</v>
      </c>
      <c r="G6">
        <v>80.75307590781614</v>
      </c>
      <c r="H6">
        <v>79.47794366285278</v>
      </c>
      <c r="I6">
        <v>100</v>
      </c>
      <c r="J6">
        <v>74.828364577536618</v>
      </c>
      <c r="K6">
        <v>58.747555599951625</v>
      </c>
      <c r="L6">
        <v>100</v>
      </c>
      <c r="M6">
        <v>87.059886156530027</v>
      </c>
      <c r="N6">
        <v>78.343720873518166</v>
      </c>
      <c r="O6">
        <v>67.819345433112503</v>
      </c>
      <c r="P6">
        <v>79.477065779237947</v>
      </c>
      <c r="Q6">
        <v>70.588235294117638</v>
      </c>
      <c r="R6" t="e">
        <v>#DIV/0!</v>
      </c>
      <c r="S6">
        <v>100.00000000000001</v>
      </c>
      <c r="T6">
        <v>59.232106357203513</v>
      </c>
      <c r="U6">
        <v>29.09090909090909</v>
      </c>
      <c r="V6" t="e">
        <v>#DIV/0!</v>
      </c>
      <c r="W6">
        <v>99.999999999999986</v>
      </c>
      <c r="X6">
        <v>39.310610066823713</v>
      </c>
      <c r="Y6">
        <v>92.471851249758387</v>
      </c>
      <c r="Z6">
        <v>100</v>
      </c>
      <c r="AA6">
        <v>85.714285714285708</v>
      </c>
      <c r="AB6">
        <v>70.351015484236541</v>
      </c>
      <c r="AC6" t="e">
        <v>#DIV/0!</v>
      </c>
      <c r="AD6">
        <v>60.054630378917849</v>
      </c>
      <c r="AE6">
        <v>88.474624339041043</v>
      </c>
      <c r="AF6">
        <v>100</v>
      </c>
      <c r="AG6">
        <v>100</v>
      </c>
      <c r="AH6" t="e">
        <v>#DIV/0!</v>
      </c>
      <c r="AI6" t="e">
        <v>#DIV/0!</v>
      </c>
      <c r="AJ6" t="e">
        <v>#DIV/0!</v>
      </c>
      <c r="AK6" t="e">
        <v>#DIV/0!</v>
      </c>
      <c r="AL6">
        <v>100</v>
      </c>
      <c r="AM6">
        <v>100</v>
      </c>
      <c r="AN6" t="e">
        <v>#DIV/0!</v>
      </c>
      <c r="AO6" t="e">
        <v>#DIV/0!</v>
      </c>
      <c r="AP6" t="e">
        <v>#DIV/0!</v>
      </c>
      <c r="AQ6" t="e">
        <v>#DIV/0!</v>
      </c>
      <c r="AR6" t="e">
        <v>#DIV/0!</v>
      </c>
      <c r="AS6">
        <v>100</v>
      </c>
      <c r="AT6" t="e">
        <v>#DIV/0!</v>
      </c>
      <c r="AU6">
        <v>100</v>
      </c>
      <c r="AV6" t="e">
        <v>#DIV/0!</v>
      </c>
      <c r="AW6" t="e">
        <v>#DIV/0!</v>
      </c>
      <c r="AX6" t="e">
        <v>#DIV/0!</v>
      </c>
      <c r="AY6" t="e">
        <v>#DIV/0!</v>
      </c>
      <c r="AZ6" t="e">
        <v>#DIV/0!</v>
      </c>
      <c r="BA6">
        <v>71.210150233763386</v>
      </c>
      <c r="BB6">
        <v>100</v>
      </c>
      <c r="BC6">
        <v>70.608422405167687</v>
      </c>
      <c r="BD6">
        <v>100</v>
      </c>
      <c r="BE6" t="e">
        <v>#DIV/0!</v>
      </c>
    </row>
    <row r="7" spans="1:57" x14ac:dyDescent="0.3">
      <c r="A7">
        <v>100</v>
      </c>
      <c r="B7">
        <v>100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  <c r="Y7">
        <v>100</v>
      </c>
      <c r="Z7">
        <v>100</v>
      </c>
      <c r="AA7">
        <v>100</v>
      </c>
      <c r="AB7">
        <v>100</v>
      </c>
      <c r="AC7">
        <v>100</v>
      </c>
      <c r="AD7">
        <v>100</v>
      </c>
      <c r="AE7">
        <v>100</v>
      </c>
      <c r="AF7">
        <v>100</v>
      </c>
      <c r="AG7">
        <v>100</v>
      </c>
      <c r="AH7">
        <v>100</v>
      </c>
      <c r="AI7">
        <v>100</v>
      </c>
      <c r="AJ7">
        <v>100</v>
      </c>
      <c r="AK7">
        <v>100</v>
      </c>
      <c r="AL7">
        <v>100</v>
      </c>
      <c r="AM7">
        <v>100</v>
      </c>
      <c r="AN7">
        <v>100</v>
      </c>
      <c r="AO7">
        <v>100</v>
      </c>
      <c r="AP7">
        <v>100</v>
      </c>
      <c r="AQ7">
        <v>100</v>
      </c>
      <c r="AR7">
        <v>100</v>
      </c>
      <c r="AS7">
        <v>100</v>
      </c>
      <c r="AT7">
        <v>100</v>
      </c>
      <c r="AU7">
        <v>100</v>
      </c>
      <c r="AV7">
        <v>100</v>
      </c>
      <c r="AW7">
        <v>100</v>
      </c>
      <c r="AX7">
        <v>100</v>
      </c>
      <c r="AY7">
        <v>100</v>
      </c>
      <c r="AZ7">
        <v>100</v>
      </c>
      <c r="BA7">
        <v>100</v>
      </c>
      <c r="BB7">
        <v>100</v>
      </c>
      <c r="BC7">
        <v>100</v>
      </c>
      <c r="BD7">
        <v>100</v>
      </c>
      <c r="BE7">
        <v>100</v>
      </c>
    </row>
    <row r="8" spans="1:57" x14ac:dyDescent="0.3">
      <c r="A8">
        <v>21.568348463977514</v>
      </c>
      <c r="B8">
        <v>13.879532851192151</v>
      </c>
      <c r="C8">
        <v>0</v>
      </c>
      <c r="D8">
        <v>0</v>
      </c>
      <c r="E8" t="e">
        <v>#DIV/0!</v>
      </c>
      <c r="F8">
        <v>100</v>
      </c>
      <c r="G8">
        <v>0</v>
      </c>
      <c r="H8">
        <v>0</v>
      </c>
      <c r="I8" t="e">
        <v>#DIV/0!</v>
      </c>
      <c r="J8" t="e">
        <v>#DIV/0!</v>
      </c>
      <c r="K8">
        <v>35.99912185748336</v>
      </c>
      <c r="L8" t="e">
        <v>#DIV/0!</v>
      </c>
      <c r="M8">
        <v>0</v>
      </c>
      <c r="N8">
        <v>18.87926653154069</v>
      </c>
      <c r="O8">
        <v>9.6318470632771014</v>
      </c>
      <c r="P8" t="e">
        <v>#DIV/0!</v>
      </c>
      <c r="Q8" t="e">
        <v>#DIV/0!</v>
      </c>
      <c r="R8" t="e">
        <v>#DIV/0!</v>
      </c>
      <c r="S8" t="e">
        <v>#DIV/0!</v>
      </c>
      <c r="T8">
        <v>5.1862918223103831</v>
      </c>
      <c r="U8" t="e">
        <v>#DIV/0!</v>
      </c>
      <c r="V8" t="e">
        <v>#DIV/0!</v>
      </c>
      <c r="W8" t="e">
        <v>#DIV/0!</v>
      </c>
      <c r="X8" t="e">
        <v>#DIV/0!</v>
      </c>
      <c r="Y8" t="e">
        <v>#DIV/0!</v>
      </c>
      <c r="Z8" t="e">
        <v>#DIV/0!</v>
      </c>
      <c r="AA8" t="e">
        <v>#DIV/0!</v>
      </c>
      <c r="AB8">
        <v>14.818224767419501</v>
      </c>
      <c r="AC8" t="e">
        <v>#DIV/0!</v>
      </c>
      <c r="AD8" t="e">
        <v>#DIV/0!</v>
      </c>
      <c r="AE8" t="e">
        <v>#DIV/0!</v>
      </c>
      <c r="AF8" t="e">
        <v>#DIV/0!</v>
      </c>
      <c r="AG8" t="e">
        <v>#DIV/0!</v>
      </c>
      <c r="AH8" t="e">
        <v>#DIV/0!</v>
      </c>
      <c r="AI8" t="e">
        <v>#DIV/0!</v>
      </c>
      <c r="AJ8" t="e">
        <v>#DIV/0!</v>
      </c>
      <c r="AK8" t="e">
        <v>#DIV/0!</v>
      </c>
      <c r="AL8">
        <v>0</v>
      </c>
      <c r="AM8" t="e">
        <v>#DIV/0!</v>
      </c>
      <c r="AN8" t="e">
        <v>#DIV/0!</v>
      </c>
      <c r="AO8" t="e">
        <v>#DIV/0!</v>
      </c>
      <c r="AP8" t="e">
        <v>#DIV/0!</v>
      </c>
      <c r="AQ8" t="e">
        <v>#DIV/0!</v>
      </c>
      <c r="AR8" t="e">
        <v>#DIV/0!</v>
      </c>
      <c r="AS8" t="e">
        <v>#DIV/0!</v>
      </c>
      <c r="AT8" t="e">
        <v>#DIV/0!</v>
      </c>
      <c r="AU8" t="e">
        <v>#DIV/0!</v>
      </c>
      <c r="AV8" t="e">
        <v>#DIV/0!</v>
      </c>
      <c r="AW8" t="e">
        <v>#DIV/0!</v>
      </c>
      <c r="AX8" t="e">
        <v>#DIV/0!</v>
      </c>
      <c r="AY8" t="e">
        <v>#DIV/0!</v>
      </c>
      <c r="AZ8" t="e">
        <v>#DIV/0!</v>
      </c>
      <c r="BA8" t="e">
        <v>#DIV/0!</v>
      </c>
      <c r="BB8" t="e">
        <v>#DIV/0!</v>
      </c>
      <c r="BC8">
        <v>0</v>
      </c>
      <c r="BD8" t="e">
        <v>#DIV/0!</v>
      </c>
      <c r="BE8" t="e">
        <v>#DIV/0!</v>
      </c>
    </row>
    <row r="9" spans="1:57" x14ac:dyDescent="0.3">
      <c r="A9">
        <v>78.431651536022741</v>
      </c>
      <c r="B9">
        <v>86.120467148807876</v>
      </c>
      <c r="C9">
        <v>100</v>
      </c>
      <c r="D9">
        <v>100</v>
      </c>
      <c r="E9" t="e">
        <v>#DIV/0!</v>
      </c>
      <c r="F9">
        <v>0</v>
      </c>
      <c r="G9">
        <v>99.999999999999986</v>
      </c>
      <c r="H9">
        <v>100</v>
      </c>
      <c r="I9" t="e">
        <v>#DIV/0!</v>
      </c>
      <c r="J9" t="e">
        <v>#DIV/0!</v>
      </c>
      <c r="K9">
        <v>64.000878142517124</v>
      </c>
      <c r="L9" t="e">
        <v>#DIV/0!</v>
      </c>
      <c r="M9">
        <v>100</v>
      </c>
      <c r="N9">
        <v>81.120733468459036</v>
      </c>
      <c r="O9">
        <v>90.368152936722694</v>
      </c>
      <c r="P9" t="e">
        <v>#DIV/0!</v>
      </c>
      <c r="Q9" t="e">
        <v>#DIV/0!</v>
      </c>
      <c r="R9" t="e">
        <v>#DIV/0!</v>
      </c>
      <c r="S9" t="e">
        <v>#DIV/0!</v>
      </c>
      <c r="T9">
        <v>94.813708177689605</v>
      </c>
      <c r="U9" t="e">
        <v>#DIV/0!</v>
      </c>
      <c r="V9" t="e">
        <v>#DIV/0!</v>
      </c>
      <c r="W9" t="e">
        <v>#DIV/0!</v>
      </c>
      <c r="X9" t="e">
        <v>#DIV/0!</v>
      </c>
      <c r="Y9" t="e">
        <v>#DIV/0!</v>
      </c>
      <c r="Z9" t="e">
        <v>#DIV/0!</v>
      </c>
      <c r="AA9" t="e">
        <v>#DIV/0!</v>
      </c>
      <c r="AB9">
        <v>85.181775232580506</v>
      </c>
      <c r="AC9" t="e">
        <v>#DIV/0!</v>
      </c>
      <c r="AD9" t="e">
        <v>#DIV/0!</v>
      </c>
      <c r="AE9" t="e">
        <v>#DIV/0!</v>
      </c>
      <c r="AF9" t="e">
        <v>#DIV/0!</v>
      </c>
      <c r="AG9" t="e">
        <v>#DIV/0!</v>
      </c>
      <c r="AH9" t="e">
        <v>#DIV/0!</v>
      </c>
      <c r="AI9" t="e">
        <v>#DIV/0!</v>
      </c>
      <c r="AJ9" t="e">
        <v>#DIV/0!</v>
      </c>
      <c r="AK9" t="e">
        <v>#DIV/0!</v>
      </c>
      <c r="AL9">
        <v>100</v>
      </c>
      <c r="AM9" t="e">
        <v>#DIV/0!</v>
      </c>
      <c r="AN9" t="e">
        <v>#DIV/0!</v>
      </c>
      <c r="AO9" t="e">
        <v>#DIV/0!</v>
      </c>
      <c r="AP9" t="e">
        <v>#DIV/0!</v>
      </c>
      <c r="AQ9" t="e">
        <v>#DIV/0!</v>
      </c>
      <c r="AR9" t="e">
        <v>#DIV/0!</v>
      </c>
      <c r="AS9" t="e">
        <v>#DIV/0!</v>
      </c>
      <c r="AT9" t="e">
        <v>#DIV/0!</v>
      </c>
      <c r="AU9" t="e">
        <v>#DIV/0!</v>
      </c>
      <c r="AV9" t="e">
        <v>#DIV/0!</v>
      </c>
      <c r="AW9" t="e">
        <v>#DIV/0!</v>
      </c>
      <c r="AX9" t="e">
        <v>#DIV/0!</v>
      </c>
      <c r="AY9" t="e">
        <v>#DIV/0!</v>
      </c>
      <c r="AZ9" t="e">
        <v>#DIV/0!</v>
      </c>
      <c r="BA9" t="e">
        <v>#DIV/0!</v>
      </c>
      <c r="BB9" t="e">
        <v>#DIV/0!</v>
      </c>
      <c r="BC9">
        <v>100</v>
      </c>
      <c r="BD9" t="e">
        <v>#DIV/0!</v>
      </c>
      <c r="BE9" t="e">
        <v>#DIV/0!</v>
      </c>
    </row>
    <row r="10" spans="1:57" x14ac:dyDescent="0.3">
      <c r="A10">
        <v>100</v>
      </c>
      <c r="B10">
        <v>100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  <c r="Y10">
        <v>100</v>
      </c>
      <c r="Z10">
        <v>100</v>
      </c>
      <c r="AA10">
        <v>100</v>
      </c>
      <c r="AB10">
        <v>100</v>
      </c>
      <c r="AC10">
        <v>100</v>
      </c>
      <c r="AD10">
        <v>100</v>
      </c>
      <c r="AE10">
        <v>100</v>
      </c>
      <c r="AF10">
        <v>100</v>
      </c>
      <c r="AG10">
        <v>100</v>
      </c>
      <c r="AH10">
        <v>100</v>
      </c>
      <c r="AI10">
        <v>100</v>
      </c>
      <c r="AJ10">
        <v>100</v>
      </c>
      <c r="AK10">
        <v>100</v>
      </c>
      <c r="AL10">
        <v>100</v>
      </c>
      <c r="AM10">
        <v>100</v>
      </c>
      <c r="AN10">
        <v>100</v>
      </c>
      <c r="AO10">
        <v>100</v>
      </c>
      <c r="AP10">
        <v>100</v>
      </c>
      <c r="AQ10">
        <v>100</v>
      </c>
      <c r="AR10">
        <v>100</v>
      </c>
      <c r="AS10">
        <v>100</v>
      </c>
      <c r="AT10">
        <v>100</v>
      </c>
      <c r="AU10">
        <v>100</v>
      </c>
      <c r="AV10">
        <v>100</v>
      </c>
      <c r="AW10">
        <v>100</v>
      </c>
      <c r="AX10">
        <v>100</v>
      </c>
      <c r="AY10">
        <v>100</v>
      </c>
      <c r="AZ10">
        <v>100</v>
      </c>
      <c r="BA10">
        <v>100</v>
      </c>
      <c r="BB10">
        <v>100</v>
      </c>
      <c r="BC10">
        <v>100</v>
      </c>
      <c r="BD10">
        <v>100</v>
      </c>
      <c r="BE10">
        <v>100</v>
      </c>
    </row>
    <row r="11" spans="1:57" x14ac:dyDescent="0.3">
      <c r="A11">
        <v>32.411424368856679</v>
      </c>
      <c r="B11">
        <v>11.346807054779223</v>
      </c>
      <c r="C11">
        <v>0</v>
      </c>
      <c r="D11">
        <v>50</v>
      </c>
      <c r="E11" t="e">
        <v>#DIV/0!</v>
      </c>
      <c r="F11" t="e">
        <v>#DIV/0!</v>
      </c>
      <c r="G11">
        <v>0</v>
      </c>
      <c r="H11">
        <v>0</v>
      </c>
      <c r="I11" t="e">
        <v>#DIV/0!</v>
      </c>
      <c r="J11">
        <v>0</v>
      </c>
      <c r="K11">
        <v>100</v>
      </c>
      <c r="L11" t="e">
        <v>#DIV/0!</v>
      </c>
      <c r="M11">
        <v>0</v>
      </c>
      <c r="N11">
        <v>0</v>
      </c>
      <c r="O11">
        <v>45.71118938865515</v>
      </c>
      <c r="P11" t="e">
        <v>#DIV/0!</v>
      </c>
      <c r="Q11" t="e">
        <v>#DIV/0!</v>
      </c>
      <c r="R11" t="e">
        <v>#DIV/0!</v>
      </c>
      <c r="S11" t="e">
        <v>#DIV/0!</v>
      </c>
      <c r="T11">
        <v>100</v>
      </c>
      <c r="U11">
        <v>54.54545454545454</v>
      </c>
      <c r="V11" t="e">
        <v>#DIV/0!</v>
      </c>
      <c r="W11" t="e">
        <v>#DIV/0!</v>
      </c>
      <c r="X11" t="e">
        <v>#DIV/0!</v>
      </c>
      <c r="Y11" t="e">
        <v>#DIV/0!</v>
      </c>
      <c r="Z11" t="e">
        <v>#DIV/0!</v>
      </c>
      <c r="AA11" t="e">
        <v>#DIV/0!</v>
      </c>
      <c r="AB11">
        <v>28.328905416002137</v>
      </c>
      <c r="AC11" t="e">
        <v>#DIV/0!</v>
      </c>
      <c r="AD11" t="e">
        <v>#DIV/0!</v>
      </c>
      <c r="AE11" t="e">
        <v>#DIV/0!</v>
      </c>
      <c r="AF11" t="e">
        <v>#DIV/0!</v>
      </c>
      <c r="AG11">
        <v>0</v>
      </c>
      <c r="AH11" t="e">
        <v>#DIV/0!</v>
      </c>
      <c r="AI11" t="e">
        <v>#DIV/0!</v>
      </c>
      <c r="AJ11" t="e">
        <v>#DIV/0!</v>
      </c>
      <c r="AK11" t="e">
        <v>#DIV/0!</v>
      </c>
      <c r="AL11" t="e">
        <v>#DIV/0!</v>
      </c>
      <c r="AM11" t="e">
        <v>#DIV/0!</v>
      </c>
      <c r="AN11" t="e">
        <v>#DIV/0!</v>
      </c>
      <c r="AO11" t="e">
        <v>#DIV/0!</v>
      </c>
      <c r="AP11" t="e">
        <v>#DIV/0!</v>
      </c>
      <c r="AQ11" t="e">
        <v>#DIV/0!</v>
      </c>
      <c r="AR11" t="e">
        <v>#DIV/0!</v>
      </c>
      <c r="AS11" t="e">
        <v>#DIV/0!</v>
      </c>
      <c r="AT11" t="e">
        <v>#DIV/0!</v>
      </c>
      <c r="AU11" t="e">
        <v>#DIV/0!</v>
      </c>
      <c r="AV11" t="e">
        <v>#DIV/0!</v>
      </c>
      <c r="AW11" t="e">
        <v>#DIV/0!</v>
      </c>
      <c r="AX11" t="e">
        <v>#DIV/0!</v>
      </c>
      <c r="AY11" t="e">
        <v>#DIV/0!</v>
      </c>
      <c r="AZ11" t="e">
        <v>#DIV/0!</v>
      </c>
      <c r="BA11" t="e">
        <v>#DIV/0!</v>
      </c>
      <c r="BB11" t="e">
        <v>#DIV/0!</v>
      </c>
      <c r="BC11" t="e">
        <v>#DIV/0!</v>
      </c>
      <c r="BD11" t="e">
        <v>#DIV/0!</v>
      </c>
      <c r="BE11" t="e">
        <v>#DIV/0!</v>
      </c>
    </row>
    <row r="12" spans="1:57" x14ac:dyDescent="0.3">
      <c r="A12">
        <v>67.5885756311433</v>
      </c>
      <c r="B12">
        <v>88.653192945220781</v>
      </c>
      <c r="C12">
        <v>100</v>
      </c>
      <c r="D12">
        <v>50</v>
      </c>
      <c r="E12" t="e">
        <v>#DIV/0!</v>
      </c>
      <c r="F12" t="e">
        <v>#DIV/0!</v>
      </c>
      <c r="G12">
        <v>100</v>
      </c>
      <c r="H12">
        <v>100</v>
      </c>
      <c r="I12" t="e">
        <v>#DIV/0!</v>
      </c>
      <c r="J12">
        <v>100</v>
      </c>
      <c r="K12">
        <v>0</v>
      </c>
      <c r="L12" t="e">
        <v>#DIV/0!</v>
      </c>
      <c r="M12">
        <v>100</v>
      </c>
      <c r="N12">
        <v>100</v>
      </c>
      <c r="O12">
        <v>54.288810611344836</v>
      </c>
      <c r="P12" t="e">
        <v>#DIV/0!</v>
      </c>
      <c r="Q12" t="e">
        <v>#DIV/0!</v>
      </c>
      <c r="R12" t="e">
        <v>#DIV/0!</v>
      </c>
      <c r="S12" t="e">
        <v>#DIV/0!</v>
      </c>
      <c r="T12">
        <v>0</v>
      </c>
      <c r="U12">
        <v>45.454545454545453</v>
      </c>
      <c r="V12" t="e">
        <v>#DIV/0!</v>
      </c>
      <c r="W12" t="e">
        <v>#DIV/0!</v>
      </c>
      <c r="X12" t="e">
        <v>#DIV/0!</v>
      </c>
      <c r="Y12" t="e">
        <v>#DIV/0!</v>
      </c>
      <c r="Z12" t="e">
        <v>#DIV/0!</v>
      </c>
      <c r="AA12" t="e">
        <v>#DIV/0!</v>
      </c>
      <c r="AB12">
        <v>71.671094583997728</v>
      </c>
      <c r="AC12" t="e">
        <v>#DIV/0!</v>
      </c>
      <c r="AD12" t="e">
        <v>#DIV/0!</v>
      </c>
      <c r="AE12" t="e">
        <v>#DIV/0!</v>
      </c>
      <c r="AF12" t="e">
        <v>#DIV/0!</v>
      </c>
      <c r="AG12">
        <v>100</v>
      </c>
      <c r="AH12" t="e">
        <v>#DIV/0!</v>
      </c>
      <c r="AI12" t="e">
        <v>#DIV/0!</v>
      </c>
      <c r="AJ12" t="e">
        <v>#DIV/0!</v>
      </c>
      <c r="AK12" t="e">
        <v>#DIV/0!</v>
      </c>
      <c r="AL12" t="e">
        <v>#DIV/0!</v>
      </c>
      <c r="AM12" t="e">
        <v>#DIV/0!</v>
      </c>
      <c r="AN12" t="e">
        <v>#DIV/0!</v>
      </c>
      <c r="AO12" t="e">
        <v>#DIV/0!</v>
      </c>
      <c r="AP12" t="e">
        <v>#DIV/0!</v>
      </c>
      <c r="AQ12" t="e">
        <v>#DIV/0!</v>
      </c>
      <c r="AR12" t="e">
        <v>#DIV/0!</v>
      </c>
      <c r="AS12" t="e">
        <v>#DIV/0!</v>
      </c>
      <c r="AT12" t="e">
        <v>#DIV/0!</v>
      </c>
      <c r="AU12" t="e">
        <v>#DIV/0!</v>
      </c>
      <c r="AV12" t="e">
        <v>#DIV/0!</v>
      </c>
      <c r="AW12" t="e">
        <v>#DIV/0!</v>
      </c>
      <c r="AX12" t="e">
        <v>#DIV/0!</v>
      </c>
      <c r="AY12" t="e">
        <v>#DIV/0!</v>
      </c>
      <c r="AZ12" t="e">
        <v>#DIV/0!</v>
      </c>
      <c r="BA12" t="e">
        <v>#DIV/0!</v>
      </c>
      <c r="BB12" t="e">
        <v>#DIV/0!</v>
      </c>
      <c r="BC12" t="e">
        <v>#DIV/0!</v>
      </c>
      <c r="BD12" t="e">
        <v>#DIV/0!</v>
      </c>
      <c r="BE12" t="e">
        <v>#DIV/0!</v>
      </c>
    </row>
    <row r="13" spans="1:57" x14ac:dyDescent="0.3">
      <c r="A13">
        <v>100</v>
      </c>
      <c r="B13">
        <v>100</v>
      </c>
      <c r="C13">
        <v>100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</row>
    <row r="14" spans="1:57" x14ac:dyDescent="0.3">
      <c r="A14">
        <v>26.572461247914749</v>
      </c>
      <c r="B14">
        <v>14.654307599985794</v>
      </c>
      <c r="C14">
        <v>18.924936140296914</v>
      </c>
      <c r="D14">
        <v>17.691553988939052</v>
      </c>
      <c r="E14">
        <v>0</v>
      </c>
      <c r="F14">
        <v>0</v>
      </c>
      <c r="G14">
        <v>21.015017522294198</v>
      </c>
      <c r="H14">
        <v>16.013783373006252</v>
      </c>
      <c r="I14" t="e">
        <v>#DIV/0!</v>
      </c>
      <c r="J14">
        <v>13.477999703408809</v>
      </c>
      <c r="K14">
        <v>7.7932260397804276</v>
      </c>
      <c r="L14" t="e">
        <v>#DIV/0!</v>
      </c>
      <c r="M14" t="e">
        <v>#DIV/0!</v>
      </c>
      <c r="N14">
        <v>12.619789234575606</v>
      </c>
      <c r="O14">
        <v>27.12265249652145</v>
      </c>
      <c r="P14" t="e">
        <v>#DIV/0!</v>
      </c>
      <c r="Q14">
        <v>0</v>
      </c>
      <c r="R14" t="e">
        <v>#DIV/0!</v>
      </c>
      <c r="S14">
        <v>0</v>
      </c>
      <c r="T14">
        <v>0</v>
      </c>
      <c r="U14" t="e">
        <v>#DIV/0!</v>
      </c>
      <c r="V14" t="e">
        <v>#DIV/0!</v>
      </c>
      <c r="W14" t="e">
        <v>#DIV/0!</v>
      </c>
      <c r="X14" t="e">
        <v>#DIV/0!</v>
      </c>
      <c r="Y14">
        <v>0</v>
      </c>
      <c r="Z14">
        <v>0</v>
      </c>
      <c r="AA14">
        <v>25</v>
      </c>
      <c r="AB14">
        <v>34.920114820175939</v>
      </c>
      <c r="AC14" t="e">
        <v>#DIV/0!</v>
      </c>
      <c r="AD14" t="e">
        <v>#DIV/0!</v>
      </c>
      <c r="AE14" t="e">
        <v>#DIV/0!</v>
      </c>
      <c r="AF14" t="e">
        <v>#DIV/0!</v>
      </c>
      <c r="AG14" t="e">
        <v>#DIV/0!</v>
      </c>
      <c r="AH14" t="e">
        <v>#DIV/0!</v>
      </c>
      <c r="AI14" t="e">
        <v>#DIV/0!</v>
      </c>
      <c r="AJ14" t="e">
        <v>#DIV/0!</v>
      </c>
      <c r="AK14" t="e">
        <v>#DIV/0!</v>
      </c>
      <c r="AL14" t="e">
        <v>#DIV/0!</v>
      </c>
      <c r="AM14" t="e">
        <v>#DIV/0!</v>
      </c>
      <c r="AN14" t="e">
        <v>#DIV/0!</v>
      </c>
      <c r="AO14" t="e">
        <v>#DIV/0!</v>
      </c>
      <c r="AP14" t="e">
        <v>#DIV/0!</v>
      </c>
      <c r="AQ14" t="e">
        <v>#DIV/0!</v>
      </c>
      <c r="AR14" t="e">
        <v>#DIV/0!</v>
      </c>
      <c r="AS14" t="e">
        <v>#DIV/0!</v>
      </c>
      <c r="AT14" t="e">
        <v>#DIV/0!</v>
      </c>
      <c r="AU14">
        <v>0</v>
      </c>
      <c r="AV14" t="e">
        <v>#DIV/0!</v>
      </c>
      <c r="AW14" t="e">
        <v>#DIV/0!</v>
      </c>
      <c r="AX14" t="e">
        <v>#DIV/0!</v>
      </c>
      <c r="AY14" t="e">
        <v>#DIV/0!</v>
      </c>
      <c r="AZ14" t="e">
        <v>#DIV/0!</v>
      </c>
      <c r="BA14">
        <v>29.61370992258529</v>
      </c>
      <c r="BB14" t="e">
        <v>#DIV/0!</v>
      </c>
      <c r="BC14">
        <v>0</v>
      </c>
      <c r="BD14">
        <v>0</v>
      </c>
      <c r="BE14" t="e">
        <v>#DIV/0!</v>
      </c>
    </row>
    <row r="15" spans="1:57" x14ac:dyDescent="0.3">
      <c r="A15">
        <v>73.427538752084757</v>
      </c>
      <c r="B15">
        <v>85.345692400014215</v>
      </c>
      <c r="C15">
        <v>81.075063859703079</v>
      </c>
      <c r="D15">
        <v>82.308446011061022</v>
      </c>
      <c r="E15">
        <v>100</v>
      </c>
      <c r="F15">
        <v>100</v>
      </c>
      <c r="G15">
        <v>78.984982477705827</v>
      </c>
      <c r="H15">
        <v>83.986216626993752</v>
      </c>
      <c r="I15" t="e">
        <v>#DIV/0!</v>
      </c>
      <c r="J15">
        <v>86.522000296591187</v>
      </c>
      <c r="K15">
        <v>92.206773960219579</v>
      </c>
      <c r="L15" t="e">
        <v>#DIV/0!</v>
      </c>
      <c r="M15" t="e">
        <v>#DIV/0!</v>
      </c>
      <c r="N15">
        <v>87.38021076542438</v>
      </c>
      <c r="O15">
        <v>72.877347503478319</v>
      </c>
      <c r="P15" t="e">
        <v>#DIV/0!</v>
      </c>
      <c r="Q15">
        <v>100</v>
      </c>
      <c r="R15" t="e">
        <v>#DIV/0!</v>
      </c>
      <c r="S15">
        <v>100</v>
      </c>
      <c r="T15">
        <v>100</v>
      </c>
      <c r="U15" t="e">
        <v>#DIV/0!</v>
      </c>
      <c r="V15" t="e">
        <v>#DIV/0!</v>
      </c>
      <c r="W15" t="e">
        <v>#DIV/0!</v>
      </c>
      <c r="X15" t="e">
        <v>#DIV/0!</v>
      </c>
      <c r="Y15">
        <v>100</v>
      </c>
      <c r="Z15">
        <v>100</v>
      </c>
      <c r="AA15">
        <v>75</v>
      </c>
      <c r="AB15">
        <v>65.079885179823734</v>
      </c>
      <c r="AC15" t="e">
        <v>#DIV/0!</v>
      </c>
      <c r="AD15" t="e">
        <v>#DIV/0!</v>
      </c>
      <c r="AE15" t="e">
        <v>#DIV/0!</v>
      </c>
      <c r="AF15" t="e">
        <v>#DIV/0!</v>
      </c>
      <c r="AG15" t="e">
        <v>#DIV/0!</v>
      </c>
      <c r="AH15" t="e">
        <v>#DIV/0!</v>
      </c>
      <c r="AI15" t="e">
        <v>#DIV/0!</v>
      </c>
      <c r="AJ15" t="e">
        <v>#DIV/0!</v>
      </c>
      <c r="AK15" t="e">
        <v>#DIV/0!</v>
      </c>
      <c r="AL15" t="e">
        <v>#DIV/0!</v>
      </c>
      <c r="AM15" t="e">
        <v>#DIV/0!</v>
      </c>
      <c r="AN15" t="e">
        <v>#DIV/0!</v>
      </c>
      <c r="AO15" t="e">
        <v>#DIV/0!</v>
      </c>
      <c r="AP15" t="e">
        <v>#DIV/0!</v>
      </c>
      <c r="AQ15" t="e">
        <v>#DIV/0!</v>
      </c>
      <c r="AR15" t="e">
        <v>#DIV/0!</v>
      </c>
      <c r="AS15" t="e">
        <v>#DIV/0!</v>
      </c>
      <c r="AT15" t="e">
        <v>#DIV/0!</v>
      </c>
      <c r="AU15">
        <v>100</v>
      </c>
      <c r="AV15" t="e">
        <v>#DIV/0!</v>
      </c>
      <c r="AW15" t="e">
        <v>#DIV/0!</v>
      </c>
      <c r="AX15" t="e">
        <v>#DIV/0!</v>
      </c>
      <c r="AY15" t="e">
        <v>#DIV/0!</v>
      </c>
      <c r="AZ15" t="e">
        <v>#DIV/0!</v>
      </c>
      <c r="BA15">
        <v>70.386290077414614</v>
      </c>
      <c r="BB15" t="e">
        <v>#DIV/0!</v>
      </c>
      <c r="BC15">
        <v>100</v>
      </c>
      <c r="BD15">
        <v>100</v>
      </c>
      <c r="BE15" t="e">
        <v>#DIV/0!</v>
      </c>
    </row>
    <row r="16" spans="1:57" x14ac:dyDescent="0.3">
      <c r="A16">
        <v>100</v>
      </c>
      <c r="B16">
        <v>100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100</v>
      </c>
      <c r="I16">
        <v>100</v>
      </c>
      <c r="J16">
        <v>100</v>
      </c>
      <c r="K16">
        <v>100</v>
      </c>
      <c r="L16">
        <v>100</v>
      </c>
      <c r="M16">
        <v>100</v>
      </c>
      <c r="N16">
        <v>100</v>
      </c>
      <c r="O16">
        <v>100</v>
      </c>
      <c r="P16">
        <v>100</v>
      </c>
      <c r="Q16">
        <v>100</v>
      </c>
      <c r="R16">
        <v>100</v>
      </c>
      <c r="S16">
        <v>100</v>
      </c>
      <c r="T16">
        <v>100</v>
      </c>
      <c r="U16">
        <v>100</v>
      </c>
      <c r="V16">
        <v>100</v>
      </c>
      <c r="W16">
        <v>100</v>
      </c>
      <c r="X16">
        <v>100</v>
      </c>
      <c r="Y16">
        <v>100</v>
      </c>
      <c r="Z16">
        <v>100</v>
      </c>
      <c r="AA16">
        <v>100</v>
      </c>
      <c r="AB16">
        <v>100</v>
      </c>
      <c r="AC16">
        <v>100</v>
      </c>
      <c r="AD16">
        <v>100</v>
      </c>
      <c r="AE16">
        <v>100</v>
      </c>
      <c r="AF16">
        <v>100</v>
      </c>
      <c r="AG16">
        <v>100</v>
      </c>
      <c r="AH16">
        <v>100</v>
      </c>
      <c r="AI16">
        <v>100</v>
      </c>
      <c r="AJ16">
        <v>100</v>
      </c>
      <c r="AK16">
        <v>100</v>
      </c>
      <c r="AL16">
        <v>100</v>
      </c>
      <c r="AM16">
        <v>100</v>
      </c>
      <c r="AN16">
        <v>100</v>
      </c>
      <c r="AO16">
        <v>100</v>
      </c>
      <c r="AP16">
        <v>100</v>
      </c>
      <c r="AQ16">
        <v>100</v>
      </c>
      <c r="AR16">
        <v>100</v>
      </c>
      <c r="AS16">
        <v>100</v>
      </c>
      <c r="AT16">
        <v>100</v>
      </c>
      <c r="AU16">
        <v>100</v>
      </c>
      <c r="AV16">
        <v>100</v>
      </c>
      <c r="AW16">
        <v>100</v>
      </c>
      <c r="AX16">
        <v>100</v>
      </c>
      <c r="AY16">
        <v>100</v>
      </c>
      <c r="AZ16">
        <v>100</v>
      </c>
      <c r="BA16">
        <v>100</v>
      </c>
      <c r="BB16">
        <v>100</v>
      </c>
      <c r="BC16">
        <v>100</v>
      </c>
      <c r="BD16">
        <v>100</v>
      </c>
      <c r="BE16">
        <v>100</v>
      </c>
    </row>
    <row r="17" spans="1:57" x14ac:dyDescent="0.3">
      <c r="A17">
        <v>29.499148582166921</v>
      </c>
      <c r="B17">
        <v>11.006422281977656</v>
      </c>
      <c r="C17">
        <v>14.299754064237749</v>
      </c>
      <c r="D17">
        <v>2.2835458324453044</v>
      </c>
      <c r="E17" t="e">
        <v>#DIV/0!</v>
      </c>
      <c r="F17" t="e">
        <v>#DIV/0!</v>
      </c>
      <c r="G17">
        <v>12.027903404436959</v>
      </c>
      <c r="H17">
        <v>30.917899052324902</v>
      </c>
      <c r="I17" t="e">
        <v>#DIV/0!</v>
      </c>
      <c r="J17">
        <v>41.384556865728413</v>
      </c>
      <c r="K17" t="e">
        <v>#DIV/0!</v>
      </c>
      <c r="L17">
        <v>0</v>
      </c>
      <c r="M17">
        <v>82.076176250933528</v>
      </c>
      <c r="N17">
        <v>36.744629030894146</v>
      </c>
      <c r="O17">
        <v>29.174779056589582</v>
      </c>
      <c r="P17">
        <v>0</v>
      </c>
      <c r="Q17" t="e">
        <v>#DIV/0!</v>
      </c>
      <c r="R17" t="e">
        <v>#DIV/0!</v>
      </c>
      <c r="S17" t="e">
        <v>#DIV/0!</v>
      </c>
      <c r="T17">
        <v>72.019960283110137</v>
      </c>
      <c r="U17" t="e">
        <v>#DIV/0!</v>
      </c>
      <c r="V17" t="e">
        <v>#DIV/0!</v>
      </c>
      <c r="W17" t="e">
        <v>#DIV/0!</v>
      </c>
      <c r="X17" t="e">
        <v>#DIV/0!</v>
      </c>
      <c r="Y17">
        <v>100</v>
      </c>
      <c r="Z17" t="e">
        <v>#DIV/0!</v>
      </c>
      <c r="AA17" t="e">
        <v>#DIV/0!</v>
      </c>
      <c r="AB17">
        <v>16.430905454249849</v>
      </c>
      <c r="AC17" t="e">
        <v>#DIV/0!</v>
      </c>
      <c r="AD17" t="e">
        <v>#DIV/0!</v>
      </c>
      <c r="AE17" t="e">
        <v>#DIV/0!</v>
      </c>
      <c r="AF17" t="e">
        <v>#DIV/0!</v>
      </c>
      <c r="AG17" t="e">
        <v>#DIV/0!</v>
      </c>
      <c r="AH17" t="e">
        <v>#DIV/0!</v>
      </c>
      <c r="AI17" t="e">
        <v>#DIV/0!</v>
      </c>
      <c r="AJ17" t="e">
        <v>#DIV/0!</v>
      </c>
      <c r="AK17" t="e">
        <v>#DIV/0!</v>
      </c>
      <c r="AL17" t="e">
        <v>#DIV/0!</v>
      </c>
      <c r="AM17" t="e">
        <v>#DIV/0!</v>
      </c>
      <c r="AN17" t="e">
        <v>#DIV/0!</v>
      </c>
      <c r="AO17" t="e">
        <v>#DIV/0!</v>
      </c>
      <c r="AP17" t="e">
        <v>#DIV/0!</v>
      </c>
      <c r="AQ17" t="e">
        <v>#DIV/0!</v>
      </c>
      <c r="AR17" t="e">
        <v>#DIV/0!</v>
      </c>
      <c r="AS17" t="e">
        <v>#DIV/0!</v>
      </c>
      <c r="AT17" t="e">
        <v>#DIV/0!</v>
      </c>
      <c r="AU17" t="e">
        <v>#DIV/0!</v>
      </c>
      <c r="AV17" t="e">
        <v>#DIV/0!</v>
      </c>
      <c r="AW17" t="e">
        <v>#DIV/0!</v>
      </c>
      <c r="AX17" t="e">
        <v>#DIV/0!</v>
      </c>
      <c r="AY17" t="e">
        <v>#DIV/0!</v>
      </c>
      <c r="AZ17" t="e">
        <v>#DIV/0!</v>
      </c>
      <c r="BA17" t="e">
        <v>#DIV/0!</v>
      </c>
      <c r="BB17" t="e">
        <v>#DIV/0!</v>
      </c>
      <c r="BC17">
        <v>0</v>
      </c>
      <c r="BD17" t="e">
        <v>#DIV/0!</v>
      </c>
      <c r="BE17" t="e">
        <v>#DIV/0!</v>
      </c>
    </row>
    <row r="18" spans="1:57" x14ac:dyDescent="0.3">
      <c r="A18">
        <v>70.500851417833474</v>
      </c>
      <c r="B18">
        <v>88.993577718022308</v>
      </c>
      <c r="C18">
        <v>85.700245935762226</v>
      </c>
      <c r="D18">
        <v>97.716454167554701</v>
      </c>
      <c r="E18" t="e">
        <v>#DIV/0!</v>
      </c>
      <c r="F18" t="e">
        <v>#DIV/0!</v>
      </c>
      <c r="G18">
        <v>87.972096595563045</v>
      </c>
      <c r="H18">
        <v>69.082100947675073</v>
      </c>
      <c r="I18" t="e">
        <v>#DIV/0!</v>
      </c>
      <c r="J18">
        <v>58.615443134271587</v>
      </c>
      <c r="K18" t="e">
        <v>#DIV/0!</v>
      </c>
      <c r="L18">
        <v>100</v>
      </c>
      <c r="M18">
        <v>17.923823749066464</v>
      </c>
      <c r="N18">
        <v>63.255370969105826</v>
      </c>
      <c r="O18">
        <v>70.825220943410486</v>
      </c>
      <c r="P18">
        <v>99.999999999999986</v>
      </c>
      <c r="Q18" t="e">
        <v>#DIV/0!</v>
      </c>
      <c r="R18" t="e">
        <v>#DIV/0!</v>
      </c>
      <c r="S18" t="e">
        <v>#DIV/0!</v>
      </c>
      <c r="T18">
        <v>27.980039716889863</v>
      </c>
      <c r="U18" t="e">
        <v>#DIV/0!</v>
      </c>
      <c r="V18" t="e">
        <v>#DIV/0!</v>
      </c>
      <c r="W18" t="e">
        <v>#DIV/0!</v>
      </c>
      <c r="X18" t="e">
        <v>#DIV/0!</v>
      </c>
      <c r="Y18">
        <v>0</v>
      </c>
      <c r="Z18" t="e">
        <v>#DIV/0!</v>
      </c>
      <c r="AA18" t="e">
        <v>#DIV/0!</v>
      </c>
      <c r="AB18">
        <v>83.569094545750147</v>
      </c>
      <c r="AC18" t="e">
        <v>#DIV/0!</v>
      </c>
      <c r="AD18" t="e">
        <v>#DIV/0!</v>
      </c>
      <c r="AE18" t="e">
        <v>#DIV/0!</v>
      </c>
      <c r="AF18" t="e">
        <v>#DIV/0!</v>
      </c>
      <c r="AG18" t="e">
        <v>#DIV/0!</v>
      </c>
      <c r="AH18" t="e">
        <v>#DIV/0!</v>
      </c>
      <c r="AI18" t="e">
        <v>#DIV/0!</v>
      </c>
      <c r="AJ18" t="e">
        <v>#DIV/0!</v>
      </c>
      <c r="AK18" t="e">
        <v>#DIV/0!</v>
      </c>
      <c r="AL18" t="e">
        <v>#DIV/0!</v>
      </c>
      <c r="AM18" t="e">
        <v>#DIV/0!</v>
      </c>
      <c r="AN18" t="e">
        <v>#DIV/0!</v>
      </c>
      <c r="AO18" t="e">
        <v>#DIV/0!</v>
      </c>
      <c r="AP18" t="e">
        <v>#DIV/0!</v>
      </c>
      <c r="AQ18" t="e">
        <v>#DIV/0!</v>
      </c>
      <c r="AR18" t="e">
        <v>#DIV/0!</v>
      </c>
      <c r="AS18" t="e">
        <v>#DIV/0!</v>
      </c>
      <c r="AT18" t="e">
        <v>#DIV/0!</v>
      </c>
      <c r="AU18" t="e">
        <v>#DIV/0!</v>
      </c>
      <c r="AV18" t="e">
        <v>#DIV/0!</v>
      </c>
      <c r="AW18" t="e">
        <v>#DIV/0!</v>
      </c>
      <c r="AX18" t="e">
        <v>#DIV/0!</v>
      </c>
      <c r="AY18" t="e">
        <v>#DIV/0!</v>
      </c>
      <c r="AZ18" t="e">
        <v>#DIV/0!</v>
      </c>
      <c r="BA18" t="e">
        <v>#DIV/0!</v>
      </c>
      <c r="BB18" t="e">
        <v>#DIV/0!</v>
      </c>
      <c r="BC18">
        <v>100</v>
      </c>
      <c r="BD18" t="e">
        <v>#DIV/0!</v>
      </c>
      <c r="BE18" t="e">
        <v>#DIV/0!</v>
      </c>
    </row>
    <row r="19" spans="1:57" x14ac:dyDescent="0.3">
      <c r="A19">
        <v>100</v>
      </c>
      <c r="B19">
        <v>100</v>
      </c>
      <c r="C19">
        <v>100</v>
      </c>
      <c r="D19">
        <v>100</v>
      </c>
      <c r="E19">
        <v>100</v>
      </c>
      <c r="F19">
        <v>100</v>
      </c>
      <c r="G19">
        <v>100</v>
      </c>
      <c r="H19">
        <v>100</v>
      </c>
      <c r="I19">
        <v>100</v>
      </c>
      <c r="J19">
        <v>100</v>
      </c>
      <c r="K19">
        <v>100</v>
      </c>
      <c r="L19">
        <v>100</v>
      </c>
      <c r="M19">
        <v>100</v>
      </c>
      <c r="N19">
        <v>100</v>
      </c>
      <c r="O19">
        <v>100</v>
      </c>
      <c r="P19">
        <v>100</v>
      </c>
      <c r="Q19">
        <v>100</v>
      </c>
      <c r="R19">
        <v>100</v>
      </c>
      <c r="S19">
        <v>100</v>
      </c>
      <c r="T19">
        <v>100</v>
      </c>
      <c r="U19">
        <v>100</v>
      </c>
      <c r="V19">
        <v>100</v>
      </c>
      <c r="W19">
        <v>100</v>
      </c>
      <c r="X19">
        <v>100</v>
      </c>
      <c r="Y19">
        <v>100</v>
      </c>
      <c r="Z19">
        <v>100</v>
      </c>
      <c r="AA19">
        <v>100</v>
      </c>
      <c r="AB19">
        <v>100</v>
      </c>
      <c r="AC19">
        <v>100</v>
      </c>
      <c r="AD19">
        <v>100</v>
      </c>
      <c r="AE19">
        <v>100</v>
      </c>
      <c r="AF19">
        <v>100</v>
      </c>
      <c r="AG19">
        <v>100</v>
      </c>
      <c r="AH19">
        <v>100</v>
      </c>
      <c r="AI19">
        <v>100</v>
      </c>
      <c r="AJ19">
        <v>100</v>
      </c>
      <c r="AK19">
        <v>100</v>
      </c>
      <c r="AL19">
        <v>100</v>
      </c>
      <c r="AM19">
        <v>100</v>
      </c>
      <c r="AN19">
        <v>100</v>
      </c>
      <c r="AO19">
        <v>100</v>
      </c>
      <c r="AP19">
        <v>100</v>
      </c>
      <c r="AQ19">
        <v>100</v>
      </c>
      <c r="AR19">
        <v>100</v>
      </c>
      <c r="AS19">
        <v>100</v>
      </c>
      <c r="AT19">
        <v>100</v>
      </c>
      <c r="AU19">
        <v>100</v>
      </c>
      <c r="AV19">
        <v>100</v>
      </c>
      <c r="AW19">
        <v>100</v>
      </c>
      <c r="AX19">
        <v>100</v>
      </c>
      <c r="AY19">
        <v>100</v>
      </c>
      <c r="AZ19">
        <v>100</v>
      </c>
      <c r="BA19">
        <v>100</v>
      </c>
      <c r="BB19">
        <v>100</v>
      </c>
      <c r="BC19">
        <v>100</v>
      </c>
      <c r="BD19">
        <v>100</v>
      </c>
      <c r="BE19">
        <v>100</v>
      </c>
    </row>
    <row r="20" spans="1:57" x14ac:dyDescent="0.3">
      <c r="A20">
        <v>38.301907625595241</v>
      </c>
      <c r="B20">
        <v>14.964480139028291</v>
      </c>
      <c r="C20">
        <v>0</v>
      </c>
      <c r="D20">
        <v>0</v>
      </c>
      <c r="E20" t="e">
        <v>#DIV/0!</v>
      </c>
      <c r="F20" t="e">
        <v>#DIV/0!</v>
      </c>
      <c r="G20">
        <v>0</v>
      </c>
      <c r="H20" t="e">
        <v>#DIV/0!</v>
      </c>
      <c r="I20" t="e">
        <v>#DIV/0!</v>
      </c>
      <c r="J20">
        <v>100</v>
      </c>
      <c r="K20">
        <v>0</v>
      </c>
      <c r="L20" t="e">
        <v>#DIV/0!</v>
      </c>
      <c r="M20" t="e">
        <v>#DIV/0!</v>
      </c>
      <c r="N20">
        <v>31.312096625878393</v>
      </c>
      <c r="O20">
        <v>38.138255428989467</v>
      </c>
      <c r="P20" t="e">
        <v>#DIV/0!</v>
      </c>
      <c r="Q20" t="e">
        <v>#DIV/0!</v>
      </c>
      <c r="R20" t="e">
        <v>#DIV/0!</v>
      </c>
      <c r="S20" t="e">
        <v>#DIV/0!</v>
      </c>
      <c r="T20">
        <v>44.845059224479954</v>
      </c>
      <c r="U20">
        <v>100</v>
      </c>
      <c r="V20" t="e">
        <v>#DIV/0!</v>
      </c>
      <c r="W20" t="e">
        <v>#DIV/0!</v>
      </c>
      <c r="X20" t="e">
        <v>#DIV/0!</v>
      </c>
      <c r="Y20" t="e">
        <v>#DIV/0!</v>
      </c>
      <c r="Z20" t="e">
        <v>#DIV/0!</v>
      </c>
      <c r="AA20" t="e">
        <v>#DIV/0!</v>
      </c>
      <c r="AB20" t="e">
        <v>#DIV/0!</v>
      </c>
      <c r="AC20" t="e">
        <v>#DIV/0!</v>
      </c>
      <c r="AD20" t="e">
        <v>#DIV/0!</v>
      </c>
      <c r="AE20" t="e">
        <v>#DIV/0!</v>
      </c>
      <c r="AF20" t="e">
        <v>#DIV/0!</v>
      </c>
      <c r="AG20" t="e">
        <v>#DIV/0!</v>
      </c>
      <c r="AH20" t="e">
        <v>#DIV/0!</v>
      </c>
      <c r="AI20" t="e">
        <v>#DIV/0!</v>
      </c>
      <c r="AJ20" t="e">
        <v>#DIV/0!</v>
      </c>
      <c r="AK20" t="e">
        <v>#DIV/0!</v>
      </c>
      <c r="AL20" t="e">
        <v>#DIV/0!</v>
      </c>
      <c r="AM20" t="e">
        <v>#DIV/0!</v>
      </c>
      <c r="AN20" t="e">
        <v>#DIV/0!</v>
      </c>
      <c r="AO20" t="e">
        <v>#DIV/0!</v>
      </c>
      <c r="AP20" t="e">
        <v>#DIV/0!</v>
      </c>
      <c r="AQ20" t="e">
        <v>#DIV/0!</v>
      </c>
      <c r="AR20" t="e">
        <v>#DIV/0!</v>
      </c>
      <c r="AS20" t="e">
        <v>#DIV/0!</v>
      </c>
      <c r="AT20" t="e">
        <v>#DIV/0!</v>
      </c>
      <c r="AU20" t="e">
        <v>#DIV/0!</v>
      </c>
      <c r="AV20" t="e">
        <v>#DIV/0!</v>
      </c>
      <c r="AW20" t="e">
        <v>#DIV/0!</v>
      </c>
      <c r="AX20" t="e">
        <v>#DIV/0!</v>
      </c>
      <c r="AY20" t="e">
        <v>#DIV/0!</v>
      </c>
      <c r="AZ20" t="e">
        <v>#DIV/0!</v>
      </c>
      <c r="BA20" t="e">
        <v>#DIV/0!</v>
      </c>
      <c r="BB20" t="e">
        <v>#DIV/0!</v>
      </c>
      <c r="BC20" t="e">
        <v>#DIV/0!</v>
      </c>
      <c r="BD20" t="e">
        <v>#DIV/0!</v>
      </c>
      <c r="BE20" t="e">
        <v>#DIV/0!</v>
      </c>
    </row>
    <row r="21" spans="1:57" x14ac:dyDescent="0.3">
      <c r="A21">
        <v>61.698092374404965</v>
      </c>
      <c r="B21">
        <v>85.035519860971704</v>
      </c>
      <c r="C21">
        <v>100</v>
      </c>
      <c r="D21">
        <v>100</v>
      </c>
      <c r="E21" t="e">
        <v>#DIV/0!</v>
      </c>
      <c r="F21" t="e">
        <v>#DIV/0!</v>
      </c>
      <c r="G21">
        <v>100</v>
      </c>
      <c r="H21" t="e">
        <v>#DIV/0!</v>
      </c>
      <c r="I21" t="e">
        <v>#DIV/0!</v>
      </c>
      <c r="J21">
        <v>0</v>
      </c>
      <c r="K21">
        <v>100</v>
      </c>
      <c r="L21" t="e">
        <v>#DIV/0!</v>
      </c>
      <c r="M21" t="e">
        <v>#DIV/0!</v>
      </c>
      <c r="N21">
        <v>68.687903374121618</v>
      </c>
      <c r="O21">
        <v>61.861744571010831</v>
      </c>
      <c r="P21" t="e">
        <v>#DIV/0!</v>
      </c>
      <c r="Q21" t="e">
        <v>#DIV/0!</v>
      </c>
      <c r="R21" t="e">
        <v>#DIV/0!</v>
      </c>
      <c r="S21" t="e">
        <v>#DIV/0!</v>
      </c>
      <c r="T21">
        <v>55.154940775519968</v>
      </c>
      <c r="U21">
        <v>0</v>
      </c>
      <c r="V21" t="e">
        <v>#DIV/0!</v>
      </c>
      <c r="W21" t="e">
        <v>#DIV/0!</v>
      </c>
      <c r="X21" t="e">
        <v>#DIV/0!</v>
      </c>
      <c r="Y21" t="e">
        <v>#DIV/0!</v>
      </c>
      <c r="Z21" t="e">
        <v>#DIV/0!</v>
      </c>
      <c r="AA21" t="e">
        <v>#DIV/0!</v>
      </c>
      <c r="AB21" t="e">
        <v>#DIV/0!</v>
      </c>
      <c r="AC21" t="e">
        <v>#DIV/0!</v>
      </c>
      <c r="AD21" t="e">
        <v>#DIV/0!</v>
      </c>
      <c r="AE21" t="e">
        <v>#DIV/0!</v>
      </c>
      <c r="AF21" t="e">
        <v>#DIV/0!</v>
      </c>
      <c r="AG21" t="e">
        <v>#DIV/0!</v>
      </c>
      <c r="AH21" t="e">
        <v>#DIV/0!</v>
      </c>
      <c r="AI21" t="e">
        <v>#DIV/0!</v>
      </c>
      <c r="AJ21" t="e">
        <v>#DIV/0!</v>
      </c>
      <c r="AK21" t="e">
        <v>#DIV/0!</v>
      </c>
      <c r="AL21" t="e">
        <v>#DIV/0!</v>
      </c>
      <c r="AM21" t="e">
        <v>#DIV/0!</v>
      </c>
      <c r="AN21" t="e">
        <v>#DIV/0!</v>
      </c>
      <c r="AO21" t="e">
        <v>#DIV/0!</v>
      </c>
      <c r="AP21" t="e">
        <v>#DIV/0!</v>
      </c>
      <c r="AQ21" t="e">
        <v>#DIV/0!</v>
      </c>
      <c r="AR21" t="e">
        <v>#DIV/0!</v>
      </c>
      <c r="AS21" t="e">
        <v>#DIV/0!</v>
      </c>
      <c r="AT21" t="e">
        <v>#DIV/0!</v>
      </c>
      <c r="AU21" t="e">
        <v>#DIV/0!</v>
      </c>
      <c r="AV21" t="e">
        <v>#DIV/0!</v>
      </c>
      <c r="AW21" t="e">
        <v>#DIV/0!</v>
      </c>
      <c r="AX21" t="e">
        <v>#DIV/0!</v>
      </c>
      <c r="AY21" t="e">
        <v>#DIV/0!</v>
      </c>
      <c r="AZ21" t="e">
        <v>#DIV/0!</v>
      </c>
      <c r="BA21" t="e">
        <v>#DIV/0!</v>
      </c>
      <c r="BB21" t="e">
        <v>#DIV/0!</v>
      </c>
      <c r="BC21" t="e">
        <v>#DIV/0!</v>
      </c>
      <c r="BD21" t="e">
        <v>#DIV/0!</v>
      </c>
      <c r="BE21" t="e">
        <v>#DIV/0!</v>
      </c>
    </row>
    <row r="22" spans="1:57" x14ac:dyDescent="0.3">
      <c r="A22">
        <v>100</v>
      </c>
      <c r="B22">
        <v>100</v>
      </c>
      <c r="C22">
        <v>100</v>
      </c>
      <c r="D22">
        <v>100</v>
      </c>
      <c r="E22">
        <v>100</v>
      </c>
      <c r="F22">
        <v>100</v>
      </c>
      <c r="G22">
        <v>100</v>
      </c>
      <c r="H22">
        <v>100</v>
      </c>
      <c r="I22">
        <v>100</v>
      </c>
      <c r="J22">
        <v>100</v>
      </c>
      <c r="K22">
        <v>100</v>
      </c>
      <c r="L22">
        <v>100</v>
      </c>
      <c r="M22">
        <v>100</v>
      </c>
      <c r="N22">
        <v>100</v>
      </c>
      <c r="O22">
        <v>100</v>
      </c>
      <c r="P22">
        <v>100</v>
      </c>
      <c r="Q22">
        <v>100</v>
      </c>
      <c r="R22">
        <v>100</v>
      </c>
      <c r="S22">
        <v>100</v>
      </c>
      <c r="T22">
        <v>100</v>
      </c>
      <c r="U22">
        <v>100</v>
      </c>
      <c r="V22">
        <v>100</v>
      </c>
      <c r="W22">
        <v>100</v>
      </c>
      <c r="X22">
        <v>100</v>
      </c>
      <c r="Y22">
        <v>100</v>
      </c>
      <c r="Z22">
        <v>100</v>
      </c>
      <c r="AA22">
        <v>100</v>
      </c>
      <c r="AB22">
        <v>100</v>
      </c>
      <c r="AC22">
        <v>100</v>
      </c>
      <c r="AD22">
        <v>100</v>
      </c>
      <c r="AE22">
        <v>100</v>
      </c>
      <c r="AF22">
        <v>100</v>
      </c>
      <c r="AG22">
        <v>100</v>
      </c>
      <c r="AH22">
        <v>100</v>
      </c>
      <c r="AI22">
        <v>100</v>
      </c>
      <c r="AJ22">
        <v>100</v>
      </c>
      <c r="AK22">
        <v>100</v>
      </c>
      <c r="AL22">
        <v>100</v>
      </c>
      <c r="AM22">
        <v>100</v>
      </c>
      <c r="AN22">
        <v>100</v>
      </c>
      <c r="AO22">
        <v>100</v>
      </c>
      <c r="AP22">
        <v>100</v>
      </c>
      <c r="AQ22">
        <v>100</v>
      </c>
      <c r="AR22">
        <v>100</v>
      </c>
      <c r="AS22">
        <v>100</v>
      </c>
      <c r="AT22">
        <v>100</v>
      </c>
      <c r="AU22">
        <v>100</v>
      </c>
      <c r="AV22">
        <v>100</v>
      </c>
      <c r="AW22">
        <v>100</v>
      </c>
      <c r="AX22">
        <v>100</v>
      </c>
      <c r="AY22">
        <v>100</v>
      </c>
      <c r="AZ22">
        <v>100</v>
      </c>
      <c r="BA22">
        <v>100</v>
      </c>
      <c r="BB22">
        <v>100</v>
      </c>
      <c r="BC22">
        <v>100</v>
      </c>
      <c r="BD22">
        <v>100</v>
      </c>
      <c r="BE22">
        <v>100</v>
      </c>
    </row>
    <row r="23" spans="1:57" x14ac:dyDescent="0.3">
      <c r="A23">
        <v>23.961474100994085</v>
      </c>
      <c r="B23">
        <v>12.757788116129795</v>
      </c>
      <c r="C23">
        <v>8.6132652038747359</v>
      </c>
      <c r="D23">
        <v>23.802955126304404</v>
      </c>
      <c r="E23" t="e">
        <v>#DIV/0!</v>
      </c>
      <c r="F23" t="e">
        <v>#DIV/0!</v>
      </c>
      <c r="G23">
        <v>17.206369419392917</v>
      </c>
      <c r="H23">
        <v>23.026800484905358</v>
      </c>
      <c r="I23" t="e">
        <v>#DIV/0!</v>
      </c>
      <c r="J23">
        <v>0</v>
      </c>
      <c r="K23">
        <v>0</v>
      </c>
      <c r="L23" t="e">
        <v>#DIV/0!</v>
      </c>
      <c r="M23">
        <v>0</v>
      </c>
      <c r="N23">
        <v>22.657299699292302</v>
      </c>
      <c r="O23">
        <v>26.986807865581099</v>
      </c>
      <c r="P23" t="e">
        <v>#DIV/0!</v>
      </c>
      <c r="Q23" t="e">
        <v>#DIV/0!</v>
      </c>
      <c r="R23" t="e">
        <v>#DIV/0!</v>
      </c>
      <c r="S23" t="e">
        <v>#DIV/0!</v>
      </c>
      <c r="T23">
        <v>31.56503425127039</v>
      </c>
      <c r="U23" t="e">
        <v>#DIV/0!</v>
      </c>
      <c r="V23" t="e">
        <v>#DIV/0!</v>
      </c>
      <c r="W23" t="e">
        <v>#DIV/0!</v>
      </c>
      <c r="X23" t="e">
        <v>#DIV/0!</v>
      </c>
      <c r="Y23">
        <v>0</v>
      </c>
      <c r="Z23" t="e">
        <v>#DIV/0!</v>
      </c>
      <c r="AA23">
        <v>0</v>
      </c>
      <c r="AB23">
        <v>0</v>
      </c>
      <c r="AC23" t="e">
        <v>#DIV/0!</v>
      </c>
      <c r="AD23" t="e">
        <v>#DIV/0!</v>
      </c>
      <c r="AE23">
        <v>9.3178107142039153</v>
      </c>
      <c r="AF23" t="e">
        <v>#DIV/0!</v>
      </c>
      <c r="AG23" t="e">
        <v>#DIV/0!</v>
      </c>
      <c r="AH23" t="e">
        <v>#DIV/0!</v>
      </c>
      <c r="AI23" t="e">
        <v>#DIV/0!</v>
      </c>
      <c r="AJ23" t="e">
        <v>#DIV/0!</v>
      </c>
      <c r="AK23" t="e">
        <v>#DIV/0!</v>
      </c>
      <c r="AL23" t="e">
        <v>#DIV/0!</v>
      </c>
      <c r="AM23" t="e">
        <v>#DIV/0!</v>
      </c>
      <c r="AN23" t="e">
        <v>#DIV/0!</v>
      </c>
      <c r="AO23" t="e">
        <v>#DIV/0!</v>
      </c>
      <c r="AP23" t="e">
        <v>#DIV/0!</v>
      </c>
      <c r="AQ23" t="e">
        <v>#DIV/0!</v>
      </c>
      <c r="AR23" t="e">
        <v>#DIV/0!</v>
      </c>
      <c r="AS23" t="e">
        <v>#DIV/0!</v>
      </c>
      <c r="AT23" t="e">
        <v>#DIV/0!</v>
      </c>
      <c r="AU23" t="e">
        <v>#DIV/0!</v>
      </c>
      <c r="AV23" t="e">
        <v>#DIV/0!</v>
      </c>
      <c r="AW23" t="e">
        <v>#DIV/0!</v>
      </c>
      <c r="AX23" t="e">
        <v>#DIV/0!</v>
      </c>
      <c r="AY23" t="e">
        <v>#DIV/0!</v>
      </c>
      <c r="AZ23" t="e">
        <v>#DIV/0!</v>
      </c>
      <c r="BA23" t="e">
        <v>#DIV/0!</v>
      </c>
      <c r="BB23" t="e">
        <v>#DIV/0!</v>
      </c>
      <c r="BC23" t="e">
        <v>#DIV/0!</v>
      </c>
      <c r="BD23" t="e">
        <v>#DIV/0!</v>
      </c>
      <c r="BE23" t="e">
        <v>#DIV/0!</v>
      </c>
    </row>
    <row r="24" spans="1:57" x14ac:dyDescent="0.3">
      <c r="A24">
        <v>76.038525899006217</v>
      </c>
      <c r="B24">
        <v>87.242211883870226</v>
      </c>
      <c r="C24">
        <v>91.386734796125268</v>
      </c>
      <c r="D24">
        <v>76.197044873695589</v>
      </c>
      <c r="E24" t="e">
        <v>#DIV/0!</v>
      </c>
      <c r="F24" t="e">
        <v>#DIV/0!</v>
      </c>
      <c r="G24">
        <v>82.793630580607058</v>
      </c>
      <c r="H24">
        <v>76.973199515094635</v>
      </c>
      <c r="I24" t="e">
        <v>#DIV/0!</v>
      </c>
      <c r="J24">
        <v>100</v>
      </c>
      <c r="K24">
        <v>100</v>
      </c>
      <c r="L24" t="e">
        <v>#DIV/0!</v>
      </c>
      <c r="M24">
        <v>100</v>
      </c>
      <c r="N24">
        <v>77.342700300707293</v>
      </c>
      <c r="O24">
        <v>73.013192134419114</v>
      </c>
      <c r="P24" t="e">
        <v>#DIV/0!</v>
      </c>
      <c r="Q24" t="e">
        <v>#DIV/0!</v>
      </c>
      <c r="R24" t="e">
        <v>#DIV/0!</v>
      </c>
      <c r="S24" t="e">
        <v>#DIV/0!</v>
      </c>
      <c r="T24">
        <v>68.434965748729624</v>
      </c>
      <c r="U24" t="e">
        <v>#DIV/0!</v>
      </c>
      <c r="V24" t="e">
        <v>#DIV/0!</v>
      </c>
      <c r="W24" t="e">
        <v>#DIV/0!</v>
      </c>
      <c r="X24" t="e">
        <v>#DIV/0!</v>
      </c>
      <c r="Y24">
        <v>100</v>
      </c>
      <c r="Z24" t="e">
        <v>#DIV/0!</v>
      </c>
      <c r="AA24">
        <v>100</v>
      </c>
      <c r="AB24">
        <v>100</v>
      </c>
      <c r="AC24" t="e">
        <v>#DIV/0!</v>
      </c>
      <c r="AD24" t="e">
        <v>#DIV/0!</v>
      </c>
      <c r="AE24">
        <v>90.682189285796085</v>
      </c>
      <c r="AF24" t="e">
        <v>#DIV/0!</v>
      </c>
      <c r="AG24" t="e">
        <v>#DIV/0!</v>
      </c>
      <c r="AH24" t="e">
        <v>#DIV/0!</v>
      </c>
      <c r="AI24" t="e">
        <v>#DIV/0!</v>
      </c>
      <c r="AJ24" t="e">
        <v>#DIV/0!</v>
      </c>
      <c r="AK24" t="e">
        <v>#DIV/0!</v>
      </c>
      <c r="AL24" t="e">
        <v>#DIV/0!</v>
      </c>
      <c r="AM24" t="e">
        <v>#DIV/0!</v>
      </c>
      <c r="AN24" t="e">
        <v>#DIV/0!</v>
      </c>
      <c r="AO24" t="e">
        <v>#DIV/0!</v>
      </c>
      <c r="AP24" t="e">
        <v>#DIV/0!</v>
      </c>
      <c r="AQ24" t="e">
        <v>#DIV/0!</v>
      </c>
      <c r="AR24" t="e">
        <v>#DIV/0!</v>
      </c>
      <c r="AS24" t="e">
        <v>#DIV/0!</v>
      </c>
      <c r="AT24" t="e">
        <v>#DIV/0!</v>
      </c>
      <c r="AU24" t="e">
        <v>#DIV/0!</v>
      </c>
      <c r="AV24" t="e">
        <v>#DIV/0!</v>
      </c>
      <c r="AW24" t="e">
        <v>#DIV/0!</v>
      </c>
      <c r="AX24" t="e">
        <v>#DIV/0!</v>
      </c>
      <c r="AY24" t="e">
        <v>#DIV/0!</v>
      </c>
      <c r="AZ24" t="e">
        <v>#DIV/0!</v>
      </c>
      <c r="BA24" t="e">
        <v>#DIV/0!</v>
      </c>
      <c r="BB24" t="e">
        <v>#DIV/0!</v>
      </c>
      <c r="BC24" t="e">
        <v>#DIV/0!</v>
      </c>
      <c r="BD24" t="e">
        <v>#DIV/0!</v>
      </c>
      <c r="BE24" t="e">
        <v>#DIV/0!</v>
      </c>
    </row>
    <row r="25" spans="1:57" x14ac:dyDescent="0.3">
      <c r="A25">
        <v>100</v>
      </c>
      <c r="B25">
        <v>100</v>
      </c>
      <c r="C25">
        <v>100</v>
      </c>
      <c r="D25">
        <v>100</v>
      </c>
      <c r="E25">
        <v>100</v>
      </c>
      <c r="F25">
        <v>100</v>
      </c>
      <c r="G25">
        <v>100</v>
      </c>
      <c r="H25">
        <v>100</v>
      </c>
      <c r="I25">
        <v>100</v>
      </c>
      <c r="J25">
        <v>100</v>
      </c>
      <c r="K25">
        <v>100</v>
      </c>
      <c r="L25">
        <v>100</v>
      </c>
      <c r="M25">
        <v>100</v>
      </c>
      <c r="N25">
        <v>100</v>
      </c>
      <c r="O25">
        <v>100</v>
      </c>
      <c r="P25">
        <v>100</v>
      </c>
      <c r="Q25">
        <v>100</v>
      </c>
      <c r="R25">
        <v>100</v>
      </c>
      <c r="S25">
        <v>100</v>
      </c>
      <c r="T25">
        <v>100</v>
      </c>
      <c r="U25">
        <v>100</v>
      </c>
      <c r="V25">
        <v>100</v>
      </c>
      <c r="W25">
        <v>100</v>
      </c>
      <c r="X25">
        <v>100</v>
      </c>
      <c r="Y25">
        <v>100</v>
      </c>
      <c r="Z25">
        <v>100</v>
      </c>
      <c r="AA25">
        <v>100</v>
      </c>
      <c r="AB25">
        <v>100</v>
      </c>
      <c r="AC25">
        <v>100</v>
      </c>
      <c r="AD25">
        <v>100</v>
      </c>
      <c r="AE25">
        <v>100</v>
      </c>
      <c r="AF25">
        <v>100</v>
      </c>
      <c r="AG25">
        <v>100</v>
      </c>
      <c r="AH25">
        <v>100</v>
      </c>
      <c r="AI25">
        <v>100</v>
      </c>
      <c r="AJ25">
        <v>100</v>
      </c>
      <c r="AK25">
        <v>100</v>
      </c>
      <c r="AL25">
        <v>100</v>
      </c>
      <c r="AM25">
        <v>100</v>
      </c>
      <c r="AN25">
        <v>100</v>
      </c>
      <c r="AO25">
        <v>100</v>
      </c>
      <c r="AP25">
        <v>100</v>
      </c>
      <c r="AQ25">
        <v>100</v>
      </c>
      <c r="AR25">
        <v>100</v>
      </c>
      <c r="AS25">
        <v>100</v>
      </c>
      <c r="AT25">
        <v>100</v>
      </c>
      <c r="AU25">
        <v>100</v>
      </c>
      <c r="AV25">
        <v>100</v>
      </c>
      <c r="AW25">
        <v>100</v>
      </c>
      <c r="AX25">
        <v>100</v>
      </c>
      <c r="AY25">
        <v>100</v>
      </c>
      <c r="AZ25">
        <v>100</v>
      </c>
      <c r="BA25">
        <v>100</v>
      </c>
      <c r="BB25">
        <v>100</v>
      </c>
      <c r="BC25">
        <v>100</v>
      </c>
      <c r="BD25">
        <v>100</v>
      </c>
      <c r="BE25">
        <v>100</v>
      </c>
    </row>
    <row r="26" spans="1:57" x14ac:dyDescent="0.3">
      <c r="A26">
        <v>21.733060847791023</v>
      </c>
      <c r="B26">
        <v>24.904930007494155</v>
      </c>
      <c r="C26">
        <v>0</v>
      </c>
      <c r="D26">
        <v>15.705343309525098</v>
      </c>
      <c r="E26" t="e">
        <v>#DIV/0!</v>
      </c>
      <c r="F26" t="e">
        <v>#DIV/0!</v>
      </c>
      <c r="G26">
        <v>16.428868195459653</v>
      </c>
      <c r="H26">
        <v>33.97721629453595</v>
      </c>
      <c r="I26" t="e">
        <v>#DIV/0!</v>
      </c>
      <c r="J26" t="e">
        <v>#DIV/0!</v>
      </c>
      <c r="K26">
        <v>100</v>
      </c>
      <c r="L26" t="e">
        <v>#DIV/0!</v>
      </c>
      <c r="M26">
        <v>0</v>
      </c>
      <c r="N26">
        <v>21.461563595865364</v>
      </c>
      <c r="O26">
        <v>22.0944375954234</v>
      </c>
      <c r="P26" t="e">
        <v>#DIV/0!</v>
      </c>
      <c r="Q26" t="e">
        <v>#DIV/0!</v>
      </c>
      <c r="R26" t="e">
        <v>#DIV/0!</v>
      </c>
      <c r="S26">
        <v>0</v>
      </c>
      <c r="T26" t="e">
        <v>#DIV/0!</v>
      </c>
      <c r="U26" t="e">
        <v>#DIV/0!</v>
      </c>
      <c r="V26" t="e">
        <v>#DIV/0!</v>
      </c>
      <c r="W26" t="e">
        <v>#DIV/0!</v>
      </c>
      <c r="X26" t="e">
        <v>#DIV/0!</v>
      </c>
      <c r="Y26" t="e">
        <v>#DIV/0!</v>
      </c>
      <c r="Z26" t="e">
        <v>#DIV/0!</v>
      </c>
      <c r="AA26" t="e">
        <v>#DIV/0!</v>
      </c>
      <c r="AB26">
        <v>31.141092746001096</v>
      </c>
      <c r="AC26" t="e">
        <v>#DIV/0!</v>
      </c>
      <c r="AD26">
        <v>0</v>
      </c>
      <c r="AE26" t="e">
        <v>#DIV/0!</v>
      </c>
      <c r="AF26" t="e">
        <v>#DIV/0!</v>
      </c>
      <c r="AG26" t="e">
        <v>#DIV/0!</v>
      </c>
      <c r="AH26" t="e">
        <v>#DIV/0!</v>
      </c>
      <c r="AI26" t="e">
        <v>#DIV/0!</v>
      </c>
      <c r="AJ26" t="e">
        <v>#DIV/0!</v>
      </c>
      <c r="AK26" t="e">
        <v>#DIV/0!</v>
      </c>
      <c r="AL26" t="e">
        <v>#DIV/0!</v>
      </c>
      <c r="AM26" t="e">
        <v>#DIV/0!</v>
      </c>
      <c r="AN26" t="e">
        <v>#DIV/0!</v>
      </c>
      <c r="AO26" t="e">
        <v>#DIV/0!</v>
      </c>
      <c r="AP26" t="e">
        <v>#DIV/0!</v>
      </c>
      <c r="AQ26" t="e">
        <v>#DIV/0!</v>
      </c>
      <c r="AR26" t="e">
        <v>#DIV/0!</v>
      </c>
      <c r="AS26" t="e">
        <v>#DIV/0!</v>
      </c>
      <c r="AT26" t="e">
        <v>#DIV/0!</v>
      </c>
      <c r="AU26" t="e">
        <v>#DIV/0!</v>
      </c>
      <c r="AV26" t="e">
        <v>#DIV/0!</v>
      </c>
      <c r="AW26" t="e">
        <v>#DIV/0!</v>
      </c>
      <c r="AX26" t="e">
        <v>#DIV/0!</v>
      </c>
      <c r="AY26" t="e">
        <v>#DIV/0!</v>
      </c>
      <c r="AZ26" t="e">
        <v>#DIV/0!</v>
      </c>
      <c r="BA26" t="e">
        <v>#DIV/0!</v>
      </c>
      <c r="BB26" t="e">
        <v>#DIV/0!</v>
      </c>
      <c r="BC26" t="e">
        <v>#DIV/0!</v>
      </c>
      <c r="BD26" t="e">
        <v>#DIV/0!</v>
      </c>
      <c r="BE26" t="e">
        <v>#DIV/0!</v>
      </c>
    </row>
    <row r="27" spans="1:57" x14ac:dyDescent="0.3">
      <c r="A27">
        <v>78.266939152209204</v>
      </c>
      <c r="B27">
        <v>75.095069992505827</v>
      </c>
      <c r="C27">
        <v>100</v>
      </c>
      <c r="D27">
        <v>84.294656690474895</v>
      </c>
      <c r="E27" t="e">
        <v>#DIV/0!</v>
      </c>
      <c r="F27" t="e">
        <v>#DIV/0!</v>
      </c>
      <c r="G27">
        <v>83.571131804540329</v>
      </c>
      <c r="H27">
        <v>66.02278370546405</v>
      </c>
      <c r="I27" t="e">
        <v>#DIV/0!</v>
      </c>
      <c r="J27" t="e">
        <v>#DIV/0!</v>
      </c>
      <c r="K27">
        <v>0</v>
      </c>
      <c r="L27" t="e">
        <v>#DIV/0!</v>
      </c>
      <c r="M27">
        <v>99.999999999999986</v>
      </c>
      <c r="N27">
        <v>78.538436404134814</v>
      </c>
      <c r="O27">
        <v>77.905562404577338</v>
      </c>
      <c r="P27" t="e">
        <v>#DIV/0!</v>
      </c>
      <c r="Q27" t="e">
        <v>#DIV/0!</v>
      </c>
      <c r="R27" t="e">
        <v>#DIV/0!</v>
      </c>
      <c r="S27">
        <v>100</v>
      </c>
      <c r="T27" t="e">
        <v>#DIV/0!</v>
      </c>
      <c r="U27" t="e">
        <v>#DIV/0!</v>
      </c>
      <c r="V27" t="e">
        <v>#DIV/0!</v>
      </c>
      <c r="W27" t="e">
        <v>#DIV/0!</v>
      </c>
      <c r="X27" t="e">
        <v>#DIV/0!</v>
      </c>
      <c r="Y27" t="e">
        <v>#DIV/0!</v>
      </c>
      <c r="Z27" t="e">
        <v>#DIV/0!</v>
      </c>
      <c r="AA27" t="e">
        <v>#DIV/0!</v>
      </c>
      <c r="AB27">
        <v>68.858907253998893</v>
      </c>
      <c r="AC27" t="e">
        <v>#DIV/0!</v>
      </c>
      <c r="AD27">
        <v>100</v>
      </c>
      <c r="AE27" t="e">
        <v>#DIV/0!</v>
      </c>
      <c r="AF27" t="e">
        <v>#DIV/0!</v>
      </c>
      <c r="AG27" t="e">
        <v>#DIV/0!</v>
      </c>
      <c r="AH27" t="e">
        <v>#DIV/0!</v>
      </c>
      <c r="AI27" t="e">
        <v>#DIV/0!</v>
      </c>
      <c r="AJ27" t="e">
        <v>#DIV/0!</v>
      </c>
      <c r="AK27" t="e">
        <v>#DIV/0!</v>
      </c>
      <c r="AL27" t="e">
        <v>#DIV/0!</v>
      </c>
      <c r="AM27" t="e">
        <v>#DIV/0!</v>
      </c>
      <c r="AN27" t="e">
        <v>#DIV/0!</v>
      </c>
      <c r="AO27" t="e">
        <v>#DIV/0!</v>
      </c>
      <c r="AP27" t="e">
        <v>#DIV/0!</v>
      </c>
      <c r="AQ27" t="e">
        <v>#DIV/0!</v>
      </c>
      <c r="AR27" t="e">
        <v>#DIV/0!</v>
      </c>
      <c r="AS27" t="e">
        <v>#DIV/0!</v>
      </c>
      <c r="AT27" t="e">
        <v>#DIV/0!</v>
      </c>
      <c r="AU27" t="e">
        <v>#DIV/0!</v>
      </c>
      <c r="AV27" t="e">
        <v>#DIV/0!</v>
      </c>
      <c r="AW27" t="e">
        <v>#DIV/0!</v>
      </c>
      <c r="AX27" t="e">
        <v>#DIV/0!</v>
      </c>
      <c r="AY27" t="e">
        <v>#DIV/0!</v>
      </c>
      <c r="AZ27" t="e">
        <v>#DIV/0!</v>
      </c>
      <c r="BA27" t="e">
        <v>#DIV/0!</v>
      </c>
      <c r="BB27" t="e">
        <v>#DIV/0!</v>
      </c>
      <c r="BC27" t="e">
        <v>#DIV/0!</v>
      </c>
      <c r="BD27" t="e">
        <v>#DIV/0!</v>
      </c>
      <c r="BE27" t="e">
        <v>#DIV/0!</v>
      </c>
    </row>
    <row r="28" spans="1:57" x14ac:dyDescent="0.3">
      <c r="A28">
        <v>100</v>
      </c>
      <c r="B28">
        <v>100</v>
      </c>
      <c r="C28">
        <v>100</v>
      </c>
      <c r="D28">
        <v>100</v>
      </c>
      <c r="E28">
        <v>100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100</v>
      </c>
      <c r="L28">
        <v>100</v>
      </c>
      <c r="M28">
        <v>100</v>
      </c>
      <c r="N28">
        <v>100</v>
      </c>
      <c r="O28">
        <v>100</v>
      </c>
      <c r="P28">
        <v>100</v>
      </c>
      <c r="Q28">
        <v>100</v>
      </c>
      <c r="R28">
        <v>100</v>
      </c>
      <c r="S28">
        <v>100</v>
      </c>
      <c r="T28">
        <v>100</v>
      </c>
      <c r="U28">
        <v>100</v>
      </c>
      <c r="V28">
        <v>100</v>
      </c>
      <c r="W28">
        <v>100</v>
      </c>
      <c r="X28">
        <v>100</v>
      </c>
      <c r="Y28">
        <v>100</v>
      </c>
      <c r="Z28">
        <v>100</v>
      </c>
      <c r="AA28">
        <v>100</v>
      </c>
      <c r="AB28">
        <v>100</v>
      </c>
      <c r="AC28">
        <v>100</v>
      </c>
      <c r="AD28">
        <v>100</v>
      </c>
      <c r="AE28">
        <v>100</v>
      </c>
      <c r="AF28">
        <v>100</v>
      </c>
      <c r="AG28">
        <v>100</v>
      </c>
      <c r="AH28">
        <v>100</v>
      </c>
      <c r="AI28">
        <v>100</v>
      </c>
      <c r="AJ28">
        <v>100</v>
      </c>
      <c r="AK28">
        <v>100</v>
      </c>
      <c r="AL28">
        <v>100</v>
      </c>
      <c r="AM28">
        <v>100</v>
      </c>
      <c r="AN28">
        <v>100</v>
      </c>
      <c r="AO28">
        <v>100</v>
      </c>
      <c r="AP28">
        <v>100</v>
      </c>
      <c r="AQ28">
        <v>100</v>
      </c>
      <c r="AR28">
        <v>100</v>
      </c>
      <c r="AS28">
        <v>100</v>
      </c>
      <c r="AT28">
        <v>100</v>
      </c>
      <c r="AU28">
        <v>100</v>
      </c>
      <c r="AV28">
        <v>100</v>
      </c>
      <c r="AW28">
        <v>100</v>
      </c>
      <c r="AX28">
        <v>100</v>
      </c>
      <c r="AY28">
        <v>100</v>
      </c>
      <c r="AZ28">
        <v>100</v>
      </c>
      <c r="BA28">
        <v>100</v>
      </c>
      <c r="BB28">
        <v>100</v>
      </c>
      <c r="BC28">
        <v>100</v>
      </c>
      <c r="BD28">
        <v>100</v>
      </c>
      <c r="BE28">
        <v>100</v>
      </c>
    </row>
    <row r="29" spans="1:57" x14ac:dyDescent="0.3">
      <c r="A29">
        <v>35.099928336283398</v>
      </c>
      <c r="B29">
        <v>8.2313165997801363</v>
      </c>
      <c r="C29">
        <v>12.171860946671679</v>
      </c>
      <c r="D29">
        <v>24.777665708011895</v>
      </c>
      <c r="E29" t="e">
        <v>#DIV/0!</v>
      </c>
      <c r="F29">
        <v>0</v>
      </c>
      <c r="G29">
        <v>23.031646569582158</v>
      </c>
      <c r="H29">
        <v>0</v>
      </c>
      <c r="I29" t="e">
        <v>#DIV/0!</v>
      </c>
      <c r="J29">
        <v>36.002195732736489</v>
      </c>
      <c r="K29">
        <v>45.172816231404717</v>
      </c>
      <c r="L29" t="e">
        <v>#DIV/0!</v>
      </c>
      <c r="M29">
        <v>0</v>
      </c>
      <c r="N29">
        <v>17.616882760976466</v>
      </c>
      <c r="O29">
        <v>31.356775005960177</v>
      </c>
      <c r="P29">
        <v>35.344827586206904</v>
      </c>
      <c r="Q29" t="e">
        <v>#DIV/0!</v>
      </c>
      <c r="R29" t="e">
        <v>#DIV/0!</v>
      </c>
      <c r="S29">
        <v>0</v>
      </c>
      <c r="T29">
        <v>0</v>
      </c>
      <c r="U29" t="e">
        <v>#DIV/0!</v>
      </c>
      <c r="V29" t="e">
        <v>#DIV/0!</v>
      </c>
      <c r="W29" t="e">
        <v>#DIV/0!</v>
      </c>
      <c r="X29">
        <v>60.689389933176294</v>
      </c>
      <c r="Y29">
        <v>4.6172151089485185</v>
      </c>
      <c r="Z29" t="e">
        <v>#DIV/0!</v>
      </c>
      <c r="AA29" t="e">
        <v>#DIV/0!</v>
      </c>
      <c r="AB29">
        <v>58.688044935000136</v>
      </c>
      <c r="AC29" t="e">
        <v>#DIV/0!</v>
      </c>
      <c r="AD29">
        <v>44.444444444444443</v>
      </c>
      <c r="AE29">
        <v>100</v>
      </c>
      <c r="AF29" t="e">
        <v>#DIV/0!</v>
      </c>
      <c r="AG29" t="e">
        <v>#DIV/0!</v>
      </c>
      <c r="AH29" t="e">
        <v>#DIV/0!</v>
      </c>
      <c r="AI29" t="e">
        <v>#DIV/0!</v>
      </c>
      <c r="AJ29" t="e">
        <v>#DIV/0!</v>
      </c>
      <c r="AK29" t="e">
        <v>#DIV/0!</v>
      </c>
      <c r="AL29" t="e">
        <v>#DIV/0!</v>
      </c>
      <c r="AM29">
        <v>0</v>
      </c>
      <c r="AN29" t="e">
        <v>#DIV/0!</v>
      </c>
      <c r="AO29" t="e">
        <v>#DIV/0!</v>
      </c>
      <c r="AP29" t="e">
        <v>#DIV/0!</v>
      </c>
      <c r="AQ29" t="e">
        <v>#DIV/0!</v>
      </c>
      <c r="AR29" t="e">
        <v>#DIV/0!</v>
      </c>
      <c r="AS29" t="e">
        <v>#DIV/0!</v>
      </c>
      <c r="AT29" t="e">
        <v>#DIV/0!</v>
      </c>
      <c r="AU29" t="e">
        <v>#DIV/0!</v>
      </c>
      <c r="AV29" t="e">
        <v>#DIV/0!</v>
      </c>
      <c r="AW29" t="e">
        <v>#DIV/0!</v>
      </c>
      <c r="AX29" t="e">
        <v>#DIV/0!</v>
      </c>
      <c r="AY29" t="e">
        <v>#DIV/0!</v>
      </c>
      <c r="AZ29" t="e">
        <v>#DIV/0!</v>
      </c>
      <c r="BA29">
        <v>0</v>
      </c>
      <c r="BB29" t="e">
        <v>#DIV/0!</v>
      </c>
      <c r="BC29">
        <v>33.710262774694819</v>
      </c>
      <c r="BD29" t="e">
        <v>#DIV/0!</v>
      </c>
      <c r="BE29" t="e">
        <v>#DIV/0!</v>
      </c>
    </row>
    <row r="30" spans="1:57" x14ac:dyDescent="0.3">
      <c r="A30">
        <v>64.900071663716631</v>
      </c>
      <c r="B30">
        <v>91.768683400219857</v>
      </c>
      <c r="C30">
        <v>87.828139053328314</v>
      </c>
      <c r="D30">
        <v>75.222334291988091</v>
      </c>
      <c r="E30" t="e">
        <v>#DIV/0!</v>
      </c>
      <c r="F30">
        <v>99.999999999999986</v>
      </c>
      <c r="G30">
        <v>76.968353430417864</v>
      </c>
      <c r="H30">
        <v>100</v>
      </c>
      <c r="I30" t="e">
        <v>#DIV/0!</v>
      </c>
      <c r="J30">
        <v>63.997804267263497</v>
      </c>
      <c r="K30">
        <v>54.827183768595816</v>
      </c>
      <c r="L30" t="e">
        <v>#DIV/0!</v>
      </c>
      <c r="M30">
        <v>100</v>
      </c>
      <c r="N30">
        <v>82.383117239023534</v>
      </c>
      <c r="O30">
        <v>68.643224994039997</v>
      </c>
      <c r="P30">
        <v>64.65517241379311</v>
      </c>
      <c r="Q30" t="e">
        <v>#DIV/0!</v>
      </c>
      <c r="R30" t="e">
        <v>#DIV/0!</v>
      </c>
      <c r="S30">
        <v>100</v>
      </c>
      <c r="T30">
        <v>100</v>
      </c>
      <c r="U30" t="e">
        <v>#DIV/0!</v>
      </c>
      <c r="V30" t="e">
        <v>#DIV/0!</v>
      </c>
      <c r="W30" t="e">
        <v>#DIV/0!</v>
      </c>
      <c r="X30">
        <v>39.310610066823713</v>
      </c>
      <c r="Y30">
        <v>95.382784891051486</v>
      </c>
      <c r="Z30" t="e">
        <v>#DIV/0!</v>
      </c>
      <c r="AA30" t="e">
        <v>#DIV/0!</v>
      </c>
      <c r="AB30">
        <v>41.311955064999879</v>
      </c>
      <c r="AC30" t="e">
        <v>#DIV/0!</v>
      </c>
      <c r="AD30">
        <v>55.555555555555557</v>
      </c>
      <c r="AE30">
        <v>0</v>
      </c>
      <c r="AF30" t="e">
        <v>#DIV/0!</v>
      </c>
      <c r="AG30" t="e">
        <v>#DIV/0!</v>
      </c>
      <c r="AH30" t="e">
        <v>#DIV/0!</v>
      </c>
      <c r="AI30" t="e">
        <v>#DIV/0!</v>
      </c>
      <c r="AJ30" t="e">
        <v>#DIV/0!</v>
      </c>
      <c r="AK30" t="e">
        <v>#DIV/0!</v>
      </c>
      <c r="AL30" t="e">
        <v>#DIV/0!</v>
      </c>
      <c r="AM30">
        <v>100</v>
      </c>
      <c r="AN30" t="e">
        <v>#DIV/0!</v>
      </c>
      <c r="AO30" t="e">
        <v>#DIV/0!</v>
      </c>
      <c r="AP30" t="e">
        <v>#DIV/0!</v>
      </c>
      <c r="AQ30" t="e">
        <v>#DIV/0!</v>
      </c>
      <c r="AR30" t="e">
        <v>#DIV/0!</v>
      </c>
      <c r="AS30" t="e">
        <v>#DIV/0!</v>
      </c>
      <c r="AT30" t="e">
        <v>#DIV/0!</v>
      </c>
      <c r="AU30" t="e">
        <v>#DIV/0!</v>
      </c>
      <c r="AV30" t="e">
        <v>#DIV/0!</v>
      </c>
      <c r="AW30" t="e">
        <v>#DIV/0!</v>
      </c>
      <c r="AX30" t="e">
        <v>#DIV/0!</v>
      </c>
      <c r="AY30" t="e">
        <v>#DIV/0!</v>
      </c>
      <c r="AZ30" t="e">
        <v>#DIV/0!</v>
      </c>
      <c r="BA30">
        <v>100</v>
      </c>
      <c r="BB30" t="e">
        <v>#DIV/0!</v>
      </c>
      <c r="BC30">
        <v>66.289737225305188</v>
      </c>
      <c r="BD30" t="e">
        <v>#DIV/0!</v>
      </c>
      <c r="BE30" t="e">
        <v>#DIV/0!</v>
      </c>
    </row>
    <row r="31" spans="1:57" x14ac:dyDescent="0.3">
      <c r="A31">
        <v>100</v>
      </c>
      <c r="B31">
        <v>100</v>
      </c>
      <c r="C31">
        <v>100</v>
      </c>
      <c r="D31">
        <v>100</v>
      </c>
      <c r="E31">
        <v>100</v>
      </c>
      <c r="F31">
        <v>100</v>
      </c>
      <c r="G31">
        <v>100</v>
      </c>
      <c r="H31">
        <v>100</v>
      </c>
      <c r="I31">
        <v>100</v>
      </c>
      <c r="J31">
        <v>100</v>
      </c>
      <c r="K31">
        <v>100</v>
      </c>
      <c r="L31">
        <v>100</v>
      </c>
      <c r="M31">
        <v>100</v>
      </c>
      <c r="N31">
        <v>100</v>
      </c>
      <c r="O31">
        <v>100</v>
      </c>
      <c r="P31">
        <v>100</v>
      </c>
      <c r="Q31">
        <v>100</v>
      </c>
      <c r="R31">
        <v>100</v>
      </c>
      <c r="S31">
        <v>100</v>
      </c>
      <c r="T31">
        <v>100</v>
      </c>
      <c r="U31">
        <v>100</v>
      </c>
      <c r="V31">
        <v>100</v>
      </c>
      <c r="W31">
        <v>100</v>
      </c>
      <c r="X31">
        <v>100</v>
      </c>
      <c r="Y31">
        <v>100</v>
      </c>
      <c r="Z31">
        <v>100</v>
      </c>
      <c r="AA31">
        <v>100</v>
      </c>
      <c r="AB31">
        <v>100</v>
      </c>
      <c r="AC31">
        <v>100</v>
      </c>
      <c r="AD31">
        <v>100</v>
      </c>
      <c r="AE31">
        <v>100</v>
      </c>
      <c r="AF31">
        <v>100</v>
      </c>
      <c r="AG31">
        <v>100</v>
      </c>
      <c r="AH31">
        <v>100</v>
      </c>
      <c r="AI31">
        <v>100</v>
      </c>
      <c r="AJ31">
        <v>100</v>
      </c>
      <c r="AK31">
        <v>100</v>
      </c>
      <c r="AL31">
        <v>100</v>
      </c>
      <c r="AM31">
        <v>100</v>
      </c>
      <c r="AN31">
        <v>100</v>
      </c>
      <c r="AO31">
        <v>100</v>
      </c>
      <c r="AP31">
        <v>100</v>
      </c>
      <c r="AQ31">
        <v>100</v>
      </c>
      <c r="AR31">
        <v>100</v>
      </c>
      <c r="AS31">
        <v>100</v>
      </c>
      <c r="AT31">
        <v>100</v>
      </c>
      <c r="AU31">
        <v>100</v>
      </c>
      <c r="AV31">
        <v>100</v>
      </c>
      <c r="AW31">
        <v>100</v>
      </c>
      <c r="AX31">
        <v>100</v>
      </c>
      <c r="AY31">
        <v>100</v>
      </c>
      <c r="AZ31">
        <v>100</v>
      </c>
      <c r="BA31">
        <v>100</v>
      </c>
      <c r="BB31">
        <v>100</v>
      </c>
      <c r="BC31">
        <v>100</v>
      </c>
      <c r="BD31">
        <v>100</v>
      </c>
      <c r="BE31">
        <v>100</v>
      </c>
    </row>
    <row r="32" spans="1:57" x14ac:dyDescent="0.3">
      <c r="A32">
        <v>38.090158420813879</v>
      </c>
      <c r="B32">
        <v>6.223175965665237</v>
      </c>
      <c r="C32">
        <v>100</v>
      </c>
      <c r="D32">
        <v>0</v>
      </c>
      <c r="E32" t="e">
        <v>#DIV/0!</v>
      </c>
      <c r="F32" t="e">
        <v>#DIV/0!</v>
      </c>
      <c r="G32">
        <v>50.427350427350426</v>
      </c>
      <c r="H32">
        <v>24.999999999999996</v>
      </c>
      <c r="I32">
        <v>0</v>
      </c>
      <c r="J32">
        <v>0</v>
      </c>
      <c r="K32">
        <v>0</v>
      </c>
      <c r="L32" t="e">
        <v>#DIV/0!</v>
      </c>
      <c r="M32" t="e">
        <v>#DIV/0!</v>
      </c>
      <c r="N32" t="e">
        <v>#DIV/0!</v>
      </c>
      <c r="O32">
        <v>38.71501966627369</v>
      </c>
      <c r="P32" t="e">
        <v>#DIV/0!</v>
      </c>
      <c r="Q32">
        <v>100</v>
      </c>
      <c r="R32" t="e">
        <v>#DIV/0!</v>
      </c>
      <c r="S32" t="e">
        <v>#DIV/0!</v>
      </c>
      <c r="T32" t="e">
        <v>#DIV/0!</v>
      </c>
      <c r="U32" t="e">
        <v>#DIV/0!</v>
      </c>
      <c r="V32" t="e">
        <v>#DIV/0!</v>
      </c>
      <c r="W32" t="e">
        <v>#DIV/0!</v>
      </c>
      <c r="X32" t="e">
        <v>#DIV/0!</v>
      </c>
      <c r="Y32" t="e">
        <v>#DIV/0!</v>
      </c>
      <c r="Z32" t="e">
        <v>#DIV/0!</v>
      </c>
      <c r="AA32" t="e">
        <v>#DIV/0!</v>
      </c>
      <c r="AB32" t="e">
        <v>#DIV/0!</v>
      </c>
      <c r="AC32" t="e">
        <v>#DIV/0!</v>
      </c>
      <c r="AD32" t="e">
        <v>#DIV/0!</v>
      </c>
      <c r="AE32" t="e">
        <v>#DIV/0!</v>
      </c>
      <c r="AF32" t="e">
        <v>#DIV/0!</v>
      </c>
      <c r="AG32" t="e">
        <v>#DIV/0!</v>
      </c>
      <c r="AH32" t="e">
        <v>#DIV/0!</v>
      </c>
      <c r="AI32" t="e">
        <v>#DIV/0!</v>
      </c>
      <c r="AJ32" t="e">
        <v>#DIV/0!</v>
      </c>
      <c r="AK32" t="e">
        <v>#DIV/0!</v>
      </c>
      <c r="AL32" t="e">
        <v>#DIV/0!</v>
      </c>
      <c r="AM32" t="e">
        <v>#DIV/0!</v>
      </c>
      <c r="AN32" t="e">
        <v>#DIV/0!</v>
      </c>
      <c r="AO32" t="e">
        <v>#DIV/0!</v>
      </c>
      <c r="AP32" t="e">
        <v>#DIV/0!</v>
      </c>
      <c r="AQ32" t="e">
        <v>#DIV/0!</v>
      </c>
      <c r="AR32" t="e">
        <v>#DIV/0!</v>
      </c>
      <c r="AS32" t="e">
        <v>#DIV/0!</v>
      </c>
      <c r="AT32" t="e">
        <v>#DIV/0!</v>
      </c>
      <c r="AU32" t="e">
        <v>#DIV/0!</v>
      </c>
      <c r="AV32" t="e">
        <v>#DIV/0!</v>
      </c>
      <c r="AW32" t="e">
        <v>#DIV/0!</v>
      </c>
      <c r="AX32" t="e">
        <v>#DIV/0!</v>
      </c>
      <c r="AY32" t="e">
        <v>#DIV/0!</v>
      </c>
      <c r="AZ32" t="e">
        <v>#DIV/0!</v>
      </c>
      <c r="BA32" t="e">
        <v>#DIV/0!</v>
      </c>
      <c r="BB32" t="e">
        <v>#DIV/0!</v>
      </c>
      <c r="BC32" t="e">
        <v>#DIV/0!</v>
      </c>
      <c r="BD32" t="e">
        <v>#DIV/0!</v>
      </c>
      <c r="BE32" t="e">
        <v>#DIV/0!</v>
      </c>
    </row>
    <row r="33" spans="1:57" x14ac:dyDescent="0.3">
      <c r="A33">
        <v>61.909841579185304</v>
      </c>
      <c r="B33">
        <v>93.776824034334766</v>
      </c>
      <c r="C33">
        <v>0</v>
      </c>
      <c r="D33">
        <v>100</v>
      </c>
      <c r="E33" t="e">
        <v>#DIV/0!</v>
      </c>
      <c r="F33" t="e">
        <v>#DIV/0!</v>
      </c>
      <c r="G33">
        <v>49.572649572649567</v>
      </c>
      <c r="H33">
        <v>75</v>
      </c>
      <c r="I33">
        <v>100</v>
      </c>
      <c r="J33">
        <v>100</v>
      </c>
      <c r="K33">
        <v>100</v>
      </c>
      <c r="L33" t="e">
        <v>#DIV/0!</v>
      </c>
      <c r="M33" t="e">
        <v>#DIV/0!</v>
      </c>
      <c r="N33" t="e">
        <v>#DIV/0!</v>
      </c>
      <c r="O33">
        <v>61.284980333725443</v>
      </c>
      <c r="P33" t="e">
        <v>#DIV/0!</v>
      </c>
      <c r="Q33">
        <v>0</v>
      </c>
      <c r="R33" t="e">
        <v>#DIV/0!</v>
      </c>
      <c r="S33" t="e">
        <v>#DIV/0!</v>
      </c>
      <c r="T33" t="e">
        <v>#DIV/0!</v>
      </c>
      <c r="U33" t="e">
        <v>#DIV/0!</v>
      </c>
      <c r="V33" t="e">
        <v>#DIV/0!</v>
      </c>
      <c r="W33" t="e">
        <v>#DIV/0!</v>
      </c>
      <c r="X33" t="e">
        <v>#DIV/0!</v>
      </c>
      <c r="Y33" t="e">
        <v>#DIV/0!</v>
      </c>
      <c r="Z33" t="e">
        <v>#DIV/0!</v>
      </c>
      <c r="AA33" t="e">
        <v>#DIV/0!</v>
      </c>
      <c r="AB33" t="e">
        <v>#DIV/0!</v>
      </c>
      <c r="AC33" t="e">
        <v>#DIV/0!</v>
      </c>
      <c r="AD33" t="e">
        <v>#DIV/0!</v>
      </c>
      <c r="AE33" t="e">
        <v>#DIV/0!</v>
      </c>
      <c r="AF33" t="e">
        <v>#DIV/0!</v>
      </c>
      <c r="AG33" t="e">
        <v>#DIV/0!</v>
      </c>
      <c r="AH33" t="e">
        <v>#DIV/0!</v>
      </c>
      <c r="AI33" t="e">
        <v>#DIV/0!</v>
      </c>
      <c r="AJ33" t="e">
        <v>#DIV/0!</v>
      </c>
      <c r="AK33" t="e">
        <v>#DIV/0!</v>
      </c>
      <c r="AL33" t="e">
        <v>#DIV/0!</v>
      </c>
      <c r="AM33" t="e">
        <v>#DIV/0!</v>
      </c>
      <c r="AN33" t="e">
        <v>#DIV/0!</v>
      </c>
      <c r="AO33" t="e">
        <v>#DIV/0!</v>
      </c>
      <c r="AP33" t="e">
        <v>#DIV/0!</v>
      </c>
      <c r="AQ33" t="e">
        <v>#DIV/0!</v>
      </c>
      <c r="AR33" t="e">
        <v>#DIV/0!</v>
      </c>
      <c r="AS33" t="e">
        <v>#DIV/0!</v>
      </c>
      <c r="AT33" t="e">
        <v>#DIV/0!</v>
      </c>
      <c r="AU33" t="e">
        <v>#DIV/0!</v>
      </c>
      <c r="AV33" t="e">
        <v>#DIV/0!</v>
      </c>
      <c r="AW33" t="e">
        <v>#DIV/0!</v>
      </c>
      <c r="AX33" t="e">
        <v>#DIV/0!</v>
      </c>
      <c r="AY33" t="e">
        <v>#DIV/0!</v>
      </c>
      <c r="AZ33" t="e">
        <v>#DIV/0!</v>
      </c>
      <c r="BA33" t="e">
        <v>#DIV/0!</v>
      </c>
      <c r="BB33" t="e">
        <v>#DIV/0!</v>
      </c>
      <c r="BC33" t="e">
        <v>#DIV/0!</v>
      </c>
      <c r="BD33" t="e">
        <v>#DIV/0!</v>
      </c>
      <c r="BE33" t="e">
        <v>#DIV/0!</v>
      </c>
    </row>
    <row r="34" spans="1:57" x14ac:dyDescent="0.3">
      <c r="A34">
        <v>100</v>
      </c>
      <c r="B34">
        <v>100</v>
      </c>
      <c r="C34">
        <v>100</v>
      </c>
      <c r="D34">
        <v>100</v>
      </c>
      <c r="E34">
        <v>100</v>
      </c>
      <c r="F34">
        <v>100</v>
      </c>
      <c r="G34">
        <v>100</v>
      </c>
      <c r="H34">
        <v>100</v>
      </c>
      <c r="I34">
        <v>100</v>
      </c>
      <c r="J34">
        <v>100</v>
      </c>
      <c r="K34">
        <v>100</v>
      </c>
      <c r="L34">
        <v>100</v>
      </c>
      <c r="M34">
        <v>100</v>
      </c>
      <c r="N34">
        <v>100</v>
      </c>
      <c r="O34">
        <v>100</v>
      </c>
      <c r="P34">
        <v>100</v>
      </c>
      <c r="Q34">
        <v>100</v>
      </c>
      <c r="R34">
        <v>100</v>
      </c>
      <c r="S34">
        <v>100</v>
      </c>
      <c r="T34">
        <v>100</v>
      </c>
      <c r="U34">
        <v>100</v>
      </c>
      <c r="V34">
        <v>100</v>
      </c>
      <c r="W34">
        <v>100</v>
      </c>
      <c r="X34">
        <v>100</v>
      </c>
      <c r="Y34">
        <v>100</v>
      </c>
      <c r="Z34">
        <v>100</v>
      </c>
      <c r="AA34">
        <v>100</v>
      </c>
      <c r="AB34">
        <v>100</v>
      </c>
      <c r="AC34">
        <v>100</v>
      </c>
      <c r="AD34">
        <v>100</v>
      </c>
      <c r="AE34">
        <v>100</v>
      </c>
      <c r="AF34">
        <v>100</v>
      </c>
      <c r="AG34">
        <v>100</v>
      </c>
      <c r="AH34">
        <v>100</v>
      </c>
      <c r="AI34">
        <v>100</v>
      </c>
      <c r="AJ34">
        <v>100</v>
      </c>
      <c r="AK34">
        <v>100</v>
      </c>
      <c r="AL34">
        <v>100</v>
      </c>
      <c r="AM34">
        <v>100</v>
      </c>
      <c r="AN34">
        <v>100</v>
      </c>
      <c r="AO34">
        <v>100</v>
      </c>
      <c r="AP34">
        <v>100</v>
      </c>
      <c r="AQ34">
        <v>100</v>
      </c>
      <c r="AR34">
        <v>100</v>
      </c>
      <c r="AS34">
        <v>100</v>
      </c>
      <c r="AT34">
        <v>100</v>
      </c>
      <c r="AU34">
        <v>100</v>
      </c>
      <c r="AV34">
        <v>100</v>
      </c>
      <c r="AW34">
        <v>100</v>
      </c>
      <c r="AX34">
        <v>100</v>
      </c>
      <c r="AY34">
        <v>100</v>
      </c>
      <c r="AZ34">
        <v>100</v>
      </c>
      <c r="BA34">
        <v>100</v>
      </c>
      <c r="BB34">
        <v>100</v>
      </c>
      <c r="BC34">
        <v>100</v>
      </c>
      <c r="BD34">
        <v>100</v>
      </c>
      <c r="BE34">
        <v>100</v>
      </c>
    </row>
    <row r="35" spans="1:57" x14ac:dyDescent="0.3">
      <c r="A35">
        <v>25.136689493273419</v>
      </c>
      <c r="B35">
        <v>11.497508004698753</v>
      </c>
      <c r="C35">
        <v>24.683703001932582</v>
      </c>
      <c r="D35">
        <v>29.295796933682531</v>
      </c>
      <c r="E35" t="e">
        <v>#DIV/0!</v>
      </c>
      <c r="F35">
        <v>0</v>
      </c>
      <c r="G35">
        <v>21.688435341448475</v>
      </c>
      <c r="H35">
        <v>19.663752574749843</v>
      </c>
      <c r="I35" t="e">
        <v>#DIV/0!</v>
      </c>
      <c r="J35">
        <v>24.652737272536683</v>
      </c>
      <c r="K35">
        <v>28.363903099243878</v>
      </c>
      <c r="L35" t="e">
        <v>#DIV/0!</v>
      </c>
      <c r="M35">
        <v>0</v>
      </c>
      <c r="N35">
        <v>28.928071319719677</v>
      </c>
      <c r="O35">
        <v>12.641718433039518</v>
      </c>
      <c r="P35">
        <v>0</v>
      </c>
      <c r="Q35" t="e">
        <v>#DIV/0!</v>
      </c>
      <c r="R35" t="e">
        <v>#DIV/0!</v>
      </c>
      <c r="S35">
        <v>0</v>
      </c>
      <c r="T35">
        <v>0</v>
      </c>
      <c r="U35">
        <v>50</v>
      </c>
      <c r="V35" t="e">
        <v>#DIV/0!</v>
      </c>
      <c r="W35">
        <v>0</v>
      </c>
      <c r="X35" t="e">
        <v>#DIV/0!</v>
      </c>
      <c r="Y35">
        <v>10.405463917183701</v>
      </c>
      <c r="Z35" t="e">
        <v>#DIV/0!</v>
      </c>
      <c r="AA35">
        <v>0</v>
      </c>
      <c r="AB35">
        <v>13.010809891507019</v>
      </c>
      <c r="AC35" t="e">
        <v>#DIV/0!</v>
      </c>
      <c r="AD35">
        <v>39.937020357225826</v>
      </c>
      <c r="AE35" t="e">
        <v>#DIV/0!</v>
      </c>
      <c r="AF35">
        <v>0</v>
      </c>
      <c r="AG35" t="e">
        <v>#DIV/0!</v>
      </c>
      <c r="AH35" t="e">
        <v>#DIV/0!</v>
      </c>
      <c r="AI35" t="e">
        <v>#DIV/0!</v>
      </c>
      <c r="AJ35" t="e">
        <v>#DIV/0!</v>
      </c>
      <c r="AK35" t="e">
        <v>#DIV/0!</v>
      </c>
      <c r="AL35" t="e">
        <v>#DIV/0!</v>
      </c>
      <c r="AM35" t="e">
        <v>#DIV/0!</v>
      </c>
      <c r="AN35" t="e">
        <v>#DIV/0!</v>
      </c>
      <c r="AO35" t="e">
        <v>#DIV/0!</v>
      </c>
      <c r="AP35" t="e">
        <v>#DIV/0!</v>
      </c>
      <c r="AQ35" t="e">
        <v>#DIV/0!</v>
      </c>
      <c r="AR35" t="e">
        <v>#DIV/0!</v>
      </c>
      <c r="AS35">
        <v>0</v>
      </c>
      <c r="AT35" t="e">
        <v>#DIV/0!</v>
      </c>
      <c r="AU35" t="e">
        <v>#DIV/0!</v>
      </c>
      <c r="AV35" t="e">
        <v>#DIV/0!</v>
      </c>
      <c r="AW35" t="e">
        <v>#DIV/0!</v>
      </c>
      <c r="AX35" t="e">
        <v>#DIV/0!</v>
      </c>
      <c r="AY35" t="e">
        <v>#DIV/0!</v>
      </c>
      <c r="AZ35" t="e">
        <v>#DIV/0!</v>
      </c>
      <c r="BA35" t="e">
        <v>#DIV/0!</v>
      </c>
      <c r="BB35">
        <v>0</v>
      </c>
      <c r="BC35">
        <v>0</v>
      </c>
      <c r="BD35" t="e">
        <v>#DIV/0!</v>
      </c>
      <c r="BE35" t="e">
        <v>#DIV/0!</v>
      </c>
    </row>
    <row r="36" spans="1:57" x14ac:dyDescent="0.3">
      <c r="A36">
        <v>74.863310506726108</v>
      </c>
      <c r="B36">
        <v>88.502491995301256</v>
      </c>
      <c r="C36">
        <v>75.316296998067429</v>
      </c>
      <c r="D36">
        <v>70.704203066318243</v>
      </c>
      <c r="E36" t="e">
        <v>#DIV/0!</v>
      </c>
      <c r="F36">
        <v>100</v>
      </c>
      <c r="G36">
        <v>78.31156465855176</v>
      </c>
      <c r="H36">
        <v>80.336247425250207</v>
      </c>
      <c r="I36" t="e">
        <v>#DIV/0!</v>
      </c>
      <c r="J36">
        <v>75.347262727463317</v>
      </c>
      <c r="K36">
        <v>71.636096900756172</v>
      </c>
      <c r="L36" t="e">
        <v>#DIV/0!</v>
      </c>
      <c r="M36">
        <v>100</v>
      </c>
      <c r="N36">
        <v>71.071928680280323</v>
      </c>
      <c r="O36">
        <v>87.358281566960471</v>
      </c>
      <c r="P36">
        <v>100</v>
      </c>
      <c r="Q36" t="e">
        <v>#DIV/0!</v>
      </c>
      <c r="R36" t="e">
        <v>#DIV/0!</v>
      </c>
      <c r="S36">
        <v>100</v>
      </c>
      <c r="T36">
        <v>100</v>
      </c>
      <c r="U36">
        <v>50</v>
      </c>
      <c r="V36" t="e">
        <v>#DIV/0!</v>
      </c>
      <c r="W36">
        <v>99.999999999999986</v>
      </c>
      <c r="X36" t="e">
        <v>#DIV/0!</v>
      </c>
      <c r="Y36">
        <v>89.594536082816305</v>
      </c>
      <c r="Z36" t="e">
        <v>#DIV/0!</v>
      </c>
      <c r="AA36">
        <v>100</v>
      </c>
      <c r="AB36">
        <v>86.989190108492991</v>
      </c>
      <c r="AC36" t="e">
        <v>#DIV/0!</v>
      </c>
      <c r="AD36">
        <v>60.062979642774167</v>
      </c>
      <c r="AE36" t="e">
        <v>#DIV/0!</v>
      </c>
      <c r="AF36">
        <v>100</v>
      </c>
      <c r="AG36" t="e">
        <v>#DIV/0!</v>
      </c>
      <c r="AH36" t="e">
        <v>#DIV/0!</v>
      </c>
      <c r="AI36" t="e">
        <v>#DIV/0!</v>
      </c>
      <c r="AJ36" t="e">
        <v>#DIV/0!</v>
      </c>
      <c r="AK36" t="e">
        <v>#DIV/0!</v>
      </c>
      <c r="AL36" t="e">
        <v>#DIV/0!</v>
      </c>
      <c r="AM36" t="e">
        <v>#DIV/0!</v>
      </c>
      <c r="AN36" t="e">
        <v>#DIV/0!</v>
      </c>
      <c r="AO36" t="e">
        <v>#DIV/0!</v>
      </c>
      <c r="AP36" t="e">
        <v>#DIV/0!</v>
      </c>
      <c r="AQ36" t="e">
        <v>#DIV/0!</v>
      </c>
      <c r="AR36" t="e">
        <v>#DIV/0!</v>
      </c>
      <c r="AS36">
        <v>100</v>
      </c>
      <c r="AT36" t="e">
        <v>#DIV/0!</v>
      </c>
      <c r="AU36" t="e">
        <v>#DIV/0!</v>
      </c>
      <c r="AV36" t="e">
        <v>#DIV/0!</v>
      </c>
      <c r="AW36" t="e">
        <v>#DIV/0!</v>
      </c>
      <c r="AX36" t="e">
        <v>#DIV/0!</v>
      </c>
      <c r="AY36" t="e">
        <v>#DIV/0!</v>
      </c>
      <c r="AZ36" t="e">
        <v>#DIV/0!</v>
      </c>
      <c r="BA36" t="e">
        <v>#DIV/0!</v>
      </c>
      <c r="BB36">
        <v>100</v>
      </c>
      <c r="BC36">
        <v>100</v>
      </c>
      <c r="BD36" t="e">
        <v>#DIV/0!</v>
      </c>
      <c r="BE36" t="e"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4"/>
  <sheetViews>
    <sheetView topLeftCell="A42" workbookViewId="0">
      <selection activeCell="E77" sqref="E77"/>
    </sheetView>
  </sheetViews>
  <sheetFormatPr defaultColWidth="9.109375" defaultRowHeight="13.8" x14ac:dyDescent="0.25"/>
  <cols>
    <col min="1" max="1" width="10.33203125" style="9" bestFit="1" customWidth="1"/>
    <col min="2" max="2" width="18.109375" style="9" bestFit="1" customWidth="1"/>
    <col min="3" max="4" width="20.44140625" style="9" customWidth="1"/>
    <col min="5" max="5" width="20" style="9" customWidth="1"/>
    <col min="6" max="16384" width="9.10937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150</v>
      </c>
    </row>
    <row r="5" spans="1:62" s="21" customFormat="1" x14ac:dyDescent="0.25">
      <c r="A5" s="6"/>
      <c r="B5" s="6"/>
      <c r="C5" s="6"/>
      <c r="D5" s="6"/>
      <c r="E5" s="6"/>
      <c r="F5" s="53" t="s">
        <v>130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5"/>
      <c r="BJ5" s="6"/>
    </row>
    <row r="6" spans="1:62" s="21" customFormat="1" x14ac:dyDescent="0.25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29">
        <v>100</v>
      </c>
      <c r="G7" s="29">
        <v>100</v>
      </c>
      <c r="H7" s="29">
        <v>100</v>
      </c>
      <c r="I7" s="29">
        <v>100</v>
      </c>
      <c r="J7" s="29">
        <v>100</v>
      </c>
      <c r="K7" s="29">
        <v>100</v>
      </c>
      <c r="L7" s="29">
        <v>100</v>
      </c>
      <c r="M7" s="29">
        <v>100</v>
      </c>
      <c r="N7" s="29">
        <v>100</v>
      </c>
      <c r="O7" s="29">
        <v>100</v>
      </c>
      <c r="P7" s="29">
        <v>100</v>
      </c>
      <c r="Q7" s="29">
        <v>100</v>
      </c>
      <c r="R7" s="29">
        <v>100</v>
      </c>
      <c r="S7" s="29">
        <v>100</v>
      </c>
      <c r="T7" s="29">
        <v>100</v>
      </c>
      <c r="U7" s="29">
        <v>100</v>
      </c>
      <c r="V7" s="29">
        <v>100</v>
      </c>
      <c r="W7" s="29">
        <v>100</v>
      </c>
      <c r="X7" s="29">
        <v>100</v>
      </c>
      <c r="Y7" s="29">
        <v>100</v>
      </c>
      <c r="Z7" s="29">
        <v>100</v>
      </c>
      <c r="AA7" s="29">
        <v>100</v>
      </c>
      <c r="AB7" s="29">
        <v>100</v>
      </c>
      <c r="AC7" s="29">
        <v>100</v>
      </c>
      <c r="AD7" s="29">
        <v>100</v>
      </c>
      <c r="AE7" s="29">
        <v>100</v>
      </c>
      <c r="AF7" s="29">
        <v>100</v>
      </c>
      <c r="AG7" s="29">
        <v>100</v>
      </c>
      <c r="AH7" s="29">
        <v>100</v>
      </c>
      <c r="AI7" s="29">
        <v>100</v>
      </c>
      <c r="AJ7" s="29">
        <v>100</v>
      </c>
      <c r="AK7" s="29">
        <v>100</v>
      </c>
      <c r="AL7" s="29">
        <v>100</v>
      </c>
      <c r="AM7" s="29">
        <v>100</v>
      </c>
      <c r="AN7" s="29">
        <v>100</v>
      </c>
      <c r="AO7" s="29">
        <v>100</v>
      </c>
      <c r="AP7" s="29">
        <v>100</v>
      </c>
      <c r="AQ7" s="29">
        <v>100</v>
      </c>
      <c r="AR7" s="29">
        <v>100</v>
      </c>
      <c r="AS7" s="29">
        <v>100</v>
      </c>
      <c r="AT7" s="29">
        <v>100</v>
      </c>
      <c r="AU7" s="29">
        <v>100</v>
      </c>
      <c r="AV7" s="29">
        <v>100</v>
      </c>
      <c r="AW7" s="29">
        <v>100</v>
      </c>
      <c r="AX7" s="29">
        <v>100</v>
      </c>
      <c r="AY7" s="29">
        <v>100</v>
      </c>
      <c r="AZ7" s="29">
        <v>100</v>
      </c>
      <c r="BA7" s="29">
        <v>100</v>
      </c>
      <c r="BB7" s="29">
        <v>100</v>
      </c>
      <c r="BC7" s="29">
        <v>100</v>
      </c>
      <c r="BD7" s="29">
        <v>100</v>
      </c>
      <c r="BE7" s="29">
        <v>100</v>
      </c>
      <c r="BF7" s="29">
        <v>100</v>
      </c>
      <c r="BG7" s="29">
        <v>100</v>
      </c>
      <c r="BH7" s="29">
        <v>100</v>
      </c>
      <c r="BI7" s="29">
        <v>100</v>
      </c>
    </row>
    <row r="8" spans="1:62" x14ac:dyDescent="0.25">
      <c r="A8" s="15"/>
      <c r="B8" s="15"/>
      <c r="C8" s="15"/>
      <c r="D8" s="15"/>
      <c r="E8" s="15" t="s">
        <v>111</v>
      </c>
      <c r="F8" s="30">
        <v>24.925638618898219</v>
      </c>
      <c r="G8" s="30">
        <v>23.41856843585035</v>
      </c>
      <c r="H8" s="30">
        <v>24.462807918265408</v>
      </c>
      <c r="I8" s="30">
        <v>21.246661890184328</v>
      </c>
      <c r="J8" s="30">
        <v>19.55507764381132</v>
      </c>
      <c r="K8" s="30">
        <v>23.814475857733303</v>
      </c>
      <c r="L8" s="30">
        <v>24.243589207577415</v>
      </c>
      <c r="M8" s="30">
        <v>32.757262866820476</v>
      </c>
      <c r="N8" s="30">
        <v>25.664184908878557</v>
      </c>
      <c r="O8" s="30">
        <v>24.471582902771257</v>
      </c>
      <c r="P8" s="30">
        <v>29.1497975708502</v>
      </c>
      <c r="Q8" s="30">
        <v>23.852672677416805</v>
      </c>
      <c r="R8" s="30">
        <v>27.017194714217478</v>
      </c>
      <c r="S8" s="30">
        <v>31.917119793558463</v>
      </c>
      <c r="T8" s="30">
        <v>26.945570804741109</v>
      </c>
      <c r="U8" s="30">
        <v>25.083632794209731</v>
      </c>
      <c r="V8" s="30">
        <v>25.219324115408252</v>
      </c>
      <c r="W8" s="30">
        <v>29.030336526651929</v>
      </c>
      <c r="X8" s="30">
        <v>25.381163275682926</v>
      </c>
      <c r="Y8" s="30">
        <v>27.958401554543983</v>
      </c>
      <c r="Z8" s="30">
        <v>25.03016241299304</v>
      </c>
      <c r="AA8" s="30">
        <v>21.110618488140101</v>
      </c>
      <c r="AB8" s="30">
        <v>32.220671758715234</v>
      </c>
      <c r="AC8" s="30">
        <v>24.395634077766452</v>
      </c>
      <c r="AD8" s="30">
        <v>25.978180625051266</v>
      </c>
      <c r="AE8" s="30">
        <v>28.836051554578219</v>
      </c>
      <c r="AF8" s="30">
        <v>29.567562707902546</v>
      </c>
      <c r="AG8" s="30">
        <v>24.498583569405099</v>
      </c>
      <c r="AH8" s="30">
        <v>27.371819740448274</v>
      </c>
      <c r="AI8" s="30">
        <v>30.843326125417729</v>
      </c>
      <c r="AJ8" s="30">
        <v>26.949259444529023</v>
      </c>
      <c r="AK8" s="30">
        <v>22.341339509170371</v>
      </c>
      <c r="AL8" s="30">
        <v>27.836768686237768</v>
      </c>
      <c r="AM8" s="30">
        <v>27.78663969186476</v>
      </c>
      <c r="AN8" s="30">
        <v>32.130501423253776</v>
      </c>
      <c r="AO8" s="30">
        <v>24.028783974327805</v>
      </c>
      <c r="AP8" s="30">
        <v>27.566636908557584</v>
      </c>
      <c r="AQ8" s="30">
        <v>24.129572498898195</v>
      </c>
      <c r="AR8" s="30">
        <v>31.645851917930418</v>
      </c>
      <c r="AS8" s="30">
        <v>25.836680053547521</v>
      </c>
      <c r="AT8" s="30">
        <v>33.541506533435815</v>
      </c>
      <c r="AU8" s="30">
        <v>28.62508164598302</v>
      </c>
      <c r="AV8" s="30">
        <v>27.935606060606062</v>
      </c>
      <c r="AW8" s="30">
        <v>35.310823603660459</v>
      </c>
      <c r="AX8" s="30">
        <v>36.498740554156171</v>
      </c>
      <c r="AY8" s="30">
        <v>27.100381887615931</v>
      </c>
      <c r="AZ8" s="30">
        <v>29.336734693877553</v>
      </c>
      <c r="BA8" s="30">
        <v>34.118636937315941</v>
      </c>
      <c r="BB8" s="30">
        <v>33.573487031700289</v>
      </c>
      <c r="BC8" s="30">
        <v>37.918215613382898</v>
      </c>
      <c r="BD8" s="30">
        <v>36.421319796954315</v>
      </c>
      <c r="BE8" s="30">
        <v>24.347826086956523</v>
      </c>
      <c r="BF8" s="30">
        <v>32.133676092544988</v>
      </c>
      <c r="BG8" s="30">
        <v>33.209647495361786</v>
      </c>
      <c r="BH8" s="30" t="s">
        <v>151</v>
      </c>
      <c r="BI8" s="30" t="s">
        <v>151</v>
      </c>
    </row>
    <row r="9" spans="1:62" x14ac:dyDescent="0.25">
      <c r="A9" s="15"/>
      <c r="B9" s="15"/>
      <c r="C9" s="15"/>
      <c r="D9" s="15"/>
      <c r="E9" s="15" t="s">
        <v>114</v>
      </c>
      <c r="F9" s="30">
        <v>63.851211037213396</v>
      </c>
      <c r="G9" s="30">
        <v>74.600582070992061</v>
      </c>
      <c r="H9" s="30">
        <v>64.977428650042782</v>
      </c>
      <c r="I9" s="30">
        <v>76.04334516126292</v>
      </c>
      <c r="J9" s="30">
        <v>68.363271571800539</v>
      </c>
      <c r="K9" s="30">
        <v>74.601303105422915</v>
      </c>
      <c r="L9" s="30">
        <v>71.205454335946229</v>
      </c>
      <c r="M9" s="30">
        <v>36.422126686754332</v>
      </c>
      <c r="N9" s="30">
        <v>57.065131761581192</v>
      </c>
      <c r="O9" s="30">
        <v>54.832108353896672</v>
      </c>
      <c r="P9" s="30">
        <v>68.421052631578945</v>
      </c>
      <c r="Q9" s="30">
        <v>61.651282456358118</v>
      </c>
      <c r="R9" s="30">
        <v>56.690017513134848</v>
      </c>
      <c r="S9" s="30">
        <v>56.813167153676424</v>
      </c>
      <c r="T9" s="30">
        <v>68.760025844398896</v>
      </c>
      <c r="U9" s="30">
        <v>60.917958062314192</v>
      </c>
      <c r="V9" s="30">
        <v>63.423629263083392</v>
      </c>
      <c r="W9" s="30">
        <v>69.703389830508485</v>
      </c>
      <c r="X9" s="30">
        <v>52.551527969167964</v>
      </c>
      <c r="Y9" s="30">
        <v>58.029111714856327</v>
      </c>
      <c r="Z9" s="30">
        <v>47.525135344160866</v>
      </c>
      <c r="AA9" s="30">
        <v>56.84770560851252</v>
      </c>
      <c r="AB9" s="30">
        <v>48.084361535448494</v>
      </c>
      <c r="AC9" s="30">
        <v>74.225589018895249</v>
      </c>
      <c r="AD9" s="30">
        <v>62.780739890082849</v>
      </c>
      <c r="AE9" s="30">
        <v>59.484759635941607</v>
      </c>
      <c r="AF9" s="30">
        <v>59.626000179807605</v>
      </c>
      <c r="AG9" s="30">
        <v>59.45155807365439</v>
      </c>
      <c r="AH9" s="30">
        <v>50.831591725380754</v>
      </c>
      <c r="AI9" s="30">
        <v>55.539329944676908</v>
      </c>
      <c r="AJ9" s="30">
        <v>59.768590008482136</v>
      </c>
      <c r="AK9" s="30">
        <v>67.367673975570582</v>
      </c>
      <c r="AL9" s="30">
        <v>44.444444444444443</v>
      </c>
      <c r="AM9" s="30">
        <v>49.780181301793561</v>
      </c>
      <c r="AN9" s="30">
        <v>36.063061090431354</v>
      </c>
      <c r="AO9" s="30">
        <v>62.104341906938302</v>
      </c>
      <c r="AP9" s="30">
        <v>51.677082004846319</v>
      </c>
      <c r="AQ9" s="30">
        <v>50.741883355369474</v>
      </c>
      <c r="AR9" s="30">
        <v>43.577163247100806</v>
      </c>
      <c r="AS9" s="30">
        <v>55.725122713074512</v>
      </c>
      <c r="AT9" s="30">
        <v>32.30207532667179</v>
      </c>
      <c r="AU9" s="30">
        <v>39.288047028086218</v>
      </c>
      <c r="AV9" s="30">
        <v>44.839015151515149</v>
      </c>
      <c r="AW9" s="30">
        <v>51.798674660776264</v>
      </c>
      <c r="AX9" s="30">
        <v>31.763224181360201</v>
      </c>
      <c r="AY9" s="30">
        <v>56.628477905073652</v>
      </c>
      <c r="AZ9" s="30">
        <v>48.80952380952381</v>
      </c>
      <c r="BA9" s="30">
        <v>47.244425746739587</v>
      </c>
      <c r="BB9" s="30">
        <v>53.170028818443804</v>
      </c>
      <c r="BC9" s="30">
        <v>42.750929368029738</v>
      </c>
      <c r="BD9" s="30">
        <v>53.172588832487314</v>
      </c>
      <c r="BE9" s="30">
        <v>48.260869565217391</v>
      </c>
      <c r="BF9" s="30">
        <v>64.52442159383034</v>
      </c>
      <c r="BG9" s="30">
        <v>48.979591836734691</v>
      </c>
      <c r="BH9" s="30" t="s">
        <v>151</v>
      </c>
      <c r="BI9" s="30" t="s">
        <v>151</v>
      </c>
    </row>
    <row r="10" spans="1:62" x14ac:dyDescent="0.25">
      <c r="A10" s="15"/>
      <c r="B10" s="15"/>
      <c r="C10" s="15"/>
      <c r="D10" s="15"/>
      <c r="E10" s="15" t="s">
        <v>112</v>
      </c>
      <c r="F10" s="30">
        <v>11.223150343888385</v>
      </c>
      <c r="G10" s="30">
        <v>1.9808494931575826</v>
      </c>
      <c r="H10" s="30">
        <v>10.559763431691808</v>
      </c>
      <c r="I10" s="30">
        <v>2.7099929485527539</v>
      </c>
      <c r="J10" s="30">
        <v>12.081650784388131</v>
      </c>
      <c r="K10" s="30">
        <v>1.5842210368437817</v>
      </c>
      <c r="L10" s="30">
        <v>4.5509564564763609</v>
      </c>
      <c r="M10" s="30">
        <v>30.820610446425196</v>
      </c>
      <c r="N10" s="30">
        <v>17.270683329540255</v>
      </c>
      <c r="O10" s="30">
        <v>20.696308743332075</v>
      </c>
      <c r="P10" s="30">
        <v>2.42914979757085</v>
      </c>
      <c r="Q10" s="30">
        <v>14.496044866225075</v>
      </c>
      <c r="R10" s="30">
        <v>16.292787772647667</v>
      </c>
      <c r="S10" s="30">
        <v>11.269713052765114</v>
      </c>
      <c r="T10" s="30">
        <v>4.2944033508599944</v>
      </c>
      <c r="U10" s="30">
        <v>13.99840914347608</v>
      </c>
      <c r="V10" s="30">
        <v>11.357046621508355</v>
      </c>
      <c r="W10" s="30">
        <v>1.2662736428395973</v>
      </c>
      <c r="X10" s="30">
        <v>22.067308755149114</v>
      </c>
      <c r="Y10" s="30">
        <v>14.012486730599688</v>
      </c>
      <c r="Z10" s="30">
        <v>27.444702242846091</v>
      </c>
      <c r="AA10" s="30">
        <v>22.041675903347375</v>
      </c>
      <c r="AB10" s="30">
        <v>19.694966705836269</v>
      </c>
      <c r="AC10" s="30">
        <v>1.3787769033382853</v>
      </c>
      <c r="AD10" s="30">
        <v>11.241079484865885</v>
      </c>
      <c r="AE10" s="30">
        <v>11.679188809480179</v>
      </c>
      <c r="AF10" s="30">
        <v>10.806437112289851</v>
      </c>
      <c r="AG10" s="30">
        <v>16.049858356940511</v>
      </c>
      <c r="AH10" s="30">
        <v>21.796588534170976</v>
      </c>
      <c r="AI10" s="30">
        <v>13.617343929905362</v>
      </c>
      <c r="AJ10" s="30">
        <v>13.282150546988843</v>
      </c>
      <c r="AK10" s="30">
        <v>10.290986515259048</v>
      </c>
      <c r="AL10" s="30">
        <v>27.718786869317785</v>
      </c>
      <c r="AM10" s="30">
        <v>22.433179006341671</v>
      </c>
      <c r="AN10" s="30">
        <v>31.80643748631487</v>
      </c>
      <c r="AO10" s="30">
        <v>13.866874118733893</v>
      </c>
      <c r="AP10" s="30">
        <v>20.756281086596097</v>
      </c>
      <c r="AQ10" s="30">
        <v>25.128544145732334</v>
      </c>
      <c r="AR10" s="30">
        <v>24.776984834968776</v>
      </c>
      <c r="AS10" s="30">
        <v>18.438197233377956</v>
      </c>
      <c r="AT10" s="30">
        <v>34.156418139892395</v>
      </c>
      <c r="AU10" s="30">
        <v>32.086871325930765</v>
      </c>
      <c r="AV10" s="30">
        <v>27.225378787878789</v>
      </c>
      <c r="AW10" s="30">
        <v>12.890501735563269</v>
      </c>
      <c r="AX10" s="30">
        <v>31.738035264483628</v>
      </c>
      <c r="AY10" s="30">
        <v>16.27114020731042</v>
      </c>
      <c r="AZ10" s="30">
        <v>21.853741496598637</v>
      </c>
      <c r="BA10" s="30">
        <v>18.636937315944468</v>
      </c>
      <c r="BB10" s="30">
        <v>13.256484149855908</v>
      </c>
      <c r="BC10" s="30">
        <v>19.330855018587361</v>
      </c>
      <c r="BD10" s="30">
        <v>10.406091370558377</v>
      </c>
      <c r="BE10" s="30">
        <v>27.391304347826086</v>
      </c>
      <c r="BF10" s="30">
        <v>3.3419023136246784</v>
      </c>
      <c r="BG10" s="30">
        <v>17.810760667903523</v>
      </c>
      <c r="BH10" s="30" t="s">
        <v>151</v>
      </c>
      <c r="BI10" s="30" t="s">
        <v>151</v>
      </c>
    </row>
    <row r="11" spans="1:62" customFormat="1" ht="14.4" x14ac:dyDescent="0.3">
      <c r="A11" s="15"/>
      <c r="B11" s="15"/>
      <c r="C11" s="15" t="s">
        <v>136</v>
      </c>
      <c r="D11" s="15"/>
      <c r="E11" s="15" t="s">
        <v>113</v>
      </c>
      <c r="F11" s="31">
        <v>100</v>
      </c>
      <c r="G11" s="31">
        <v>100</v>
      </c>
      <c r="H11" s="31">
        <v>100</v>
      </c>
      <c r="I11" s="31">
        <v>100</v>
      </c>
      <c r="J11" s="31">
        <v>100</v>
      </c>
      <c r="K11" s="31">
        <v>100</v>
      </c>
      <c r="L11" s="31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1">
        <v>100</v>
      </c>
      <c r="T11" s="31">
        <v>100</v>
      </c>
      <c r="U11" s="31">
        <v>100</v>
      </c>
      <c r="V11" s="31">
        <v>100</v>
      </c>
      <c r="W11" s="31">
        <v>100</v>
      </c>
      <c r="X11" s="31">
        <v>100</v>
      </c>
      <c r="Y11" s="31">
        <v>100</v>
      </c>
      <c r="Z11" s="31">
        <v>100</v>
      </c>
      <c r="AA11" s="31">
        <v>100</v>
      </c>
      <c r="AB11" s="31">
        <v>100</v>
      </c>
      <c r="AC11" s="31">
        <v>100</v>
      </c>
      <c r="AD11" s="31">
        <v>100</v>
      </c>
      <c r="AE11" s="31">
        <v>100</v>
      </c>
      <c r="AF11" s="31">
        <v>100</v>
      </c>
      <c r="AG11" s="31">
        <v>100</v>
      </c>
      <c r="AH11" s="31">
        <v>100</v>
      </c>
      <c r="AI11" s="31">
        <v>100</v>
      </c>
      <c r="AJ11" s="31">
        <v>100</v>
      </c>
      <c r="AK11" s="31">
        <v>100</v>
      </c>
      <c r="AL11" s="31">
        <v>100</v>
      </c>
      <c r="AM11" s="31">
        <v>100</v>
      </c>
      <c r="AN11" s="31">
        <v>100</v>
      </c>
      <c r="AO11" s="31">
        <v>100</v>
      </c>
      <c r="AP11" s="31">
        <v>100</v>
      </c>
      <c r="AQ11" s="31">
        <v>100</v>
      </c>
      <c r="AR11" s="31">
        <v>100</v>
      </c>
      <c r="AS11" s="31">
        <v>100</v>
      </c>
      <c r="AT11" s="31">
        <v>100</v>
      </c>
      <c r="AU11" s="31">
        <v>100</v>
      </c>
      <c r="AV11" s="31">
        <v>100</v>
      </c>
      <c r="AW11" s="31">
        <v>100</v>
      </c>
      <c r="AX11" s="31">
        <v>100</v>
      </c>
      <c r="AY11" s="31">
        <v>100</v>
      </c>
      <c r="AZ11" s="31">
        <v>100</v>
      </c>
      <c r="BA11" s="31">
        <v>100</v>
      </c>
      <c r="BB11" s="31">
        <v>100</v>
      </c>
      <c r="BC11" s="31">
        <v>100</v>
      </c>
      <c r="BD11" s="31">
        <v>100</v>
      </c>
      <c r="BE11" s="31">
        <v>100</v>
      </c>
      <c r="BF11" s="31">
        <v>100</v>
      </c>
      <c r="BG11" s="31">
        <v>100</v>
      </c>
      <c r="BH11" s="31">
        <v>100</v>
      </c>
      <c r="BI11" s="31">
        <v>100</v>
      </c>
    </row>
    <row r="12" spans="1:62" customFormat="1" ht="14.4" x14ac:dyDescent="0.3">
      <c r="A12" s="15"/>
      <c r="B12" s="15"/>
      <c r="C12" s="15"/>
      <c r="D12" s="15"/>
      <c r="E12" s="15" t="s">
        <v>111</v>
      </c>
      <c r="F12" s="30">
        <v>30.103395169216718</v>
      </c>
      <c r="G12" s="30">
        <v>28.01395939086294</v>
      </c>
      <c r="H12" s="30">
        <v>28.38433446669185</v>
      </c>
      <c r="I12" s="30">
        <v>33.6</v>
      </c>
      <c r="J12" s="30">
        <v>33.333333333333329</v>
      </c>
      <c r="K12" s="30">
        <v>27.951172145928698</v>
      </c>
      <c r="L12" s="30">
        <v>27.595846645367413</v>
      </c>
      <c r="M12" s="30">
        <v>28.571428571428569</v>
      </c>
      <c r="N12" s="30">
        <v>22.614107883817429</v>
      </c>
      <c r="O12" s="30">
        <v>27.407244785949509</v>
      </c>
      <c r="P12" s="30">
        <v>2.9411764705882351</v>
      </c>
      <c r="Q12" s="30">
        <v>24.576271186440678</v>
      </c>
      <c r="R12" s="30">
        <v>31.041719130361788</v>
      </c>
      <c r="S12" s="30">
        <v>31.374814325796336</v>
      </c>
      <c r="T12" s="30">
        <v>28.959276018099551</v>
      </c>
      <c r="U12" s="30">
        <v>45</v>
      </c>
      <c r="V12" s="30">
        <v>21.875</v>
      </c>
      <c r="W12" s="30">
        <v>30.392156862745097</v>
      </c>
      <c r="X12" s="30">
        <v>23.798172427493046</v>
      </c>
      <c r="Y12" s="30">
        <v>9.3023255813953494</v>
      </c>
      <c r="Z12" s="30">
        <v>23.076923076923077</v>
      </c>
      <c r="AA12" s="30">
        <v>18.75</v>
      </c>
      <c r="AB12" s="30">
        <v>24.137931034482758</v>
      </c>
      <c r="AC12" s="30">
        <v>35.323383084577117</v>
      </c>
      <c r="AD12" s="30">
        <v>30</v>
      </c>
      <c r="AE12" s="30">
        <v>30</v>
      </c>
      <c r="AF12" s="30">
        <v>27.906976744186046</v>
      </c>
      <c r="AG12" s="30">
        <v>0</v>
      </c>
      <c r="AH12" s="30">
        <v>16.822429906542055</v>
      </c>
      <c r="AI12" s="30">
        <v>35.582822085889568</v>
      </c>
      <c r="AJ12" s="30">
        <v>27.27272727272727</v>
      </c>
      <c r="AK12" s="30">
        <v>40</v>
      </c>
      <c r="AL12" s="30">
        <v>50</v>
      </c>
      <c r="AM12" s="30" t="s">
        <v>151</v>
      </c>
      <c r="AN12" s="30">
        <v>25</v>
      </c>
      <c r="AO12" s="30" t="s">
        <v>151</v>
      </c>
      <c r="AP12" s="30">
        <v>0</v>
      </c>
      <c r="AQ12" s="30">
        <v>0</v>
      </c>
      <c r="AR12" s="30" t="s">
        <v>151</v>
      </c>
      <c r="AS12" s="30" t="s">
        <v>151</v>
      </c>
      <c r="AT12" s="30" t="s">
        <v>151</v>
      </c>
      <c r="AU12" s="30" t="s">
        <v>151</v>
      </c>
      <c r="AV12" s="30">
        <v>0</v>
      </c>
      <c r="AW12" s="30">
        <v>12.5</v>
      </c>
      <c r="AX12" s="30" t="s">
        <v>151</v>
      </c>
      <c r="AY12" s="30">
        <v>50</v>
      </c>
      <c r="AZ12" s="30">
        <v>54.54545454545454</v>
      </c>
      <c r="BA12" s="30" t="s">
        <v>151</v>
      </c>
      <c r="BB12" s="30" t="s">
        <v>151</v>
      </c>
      <c r="BC12" s="30" t="s">
        <v>151</v>
      </c>
      <c r="BD12" s="30" t="s">
        <v>151</v>
      </c>
      <c r="BE12" s="30">
        <v>24.711316397228639</v>
      </c>
      <c r="BF12" s="30">
        <v>0</v>
      </c>
      <c r="BG12" s="30">
        <v>34.728033472803347</v>
      </c>
      <c r="BH12" s="30" t="s">
        <v>151</v>
      </c>
      <c r="BI12" s="30" t="s">
        <v>151</v>
      </c>
    </row>
    <row r="13" spans="1:62" customFormat="1" ht="14.4" x14ac:dyDescent="0.3">
      <c r="A13" s="15"/>
      <c r="B13" s="15"/>
      <c r="C13" s="15"/>
      <c r="D13" s="15"/>
      <c r="E13" s="15" t="s">
        <v>114</v>
      </c>
      <c r="F13" s="30">
        <v>60.054328898795021</v>
      </c>
      <c r="G13" s="30">
        <v>70.907360406091371</v>
      </c>
      <c r="H13" s="30">
        <v>69.890442009822436</v>
      </c>
      <c r="I13" s="30">
        <v>65.600000000000009</v>
      </c>
      <c r="J13" s="30">
        <v>60</v>
      </c>
      <c r="K13" s="30">
        <v>70.744902205576366</v>
      </c>
      <c r="L13" s="30">
        <v>70.926517571884986</v>
      </c>
      <c r="M13" s="30">
        <v>64.285714285714292</v>
      </c>
      <c r="N13" s="30">
        <v>74.481327800829874</v>
      </c>
      <c r="O13" s="30">
        <v>58.41931942919868</v>
      </c>
      <c r="P13" s="30">
        <v>97.058823529411768</v>
      </c>
      <c r="Q13" s="30">
        <v>67.796610169491515</v>
      </c>
      <c r="R13" s="30">
        <v>59.561823218332911</v>
      </c>
      <c r="S13" s="30">
        <v>58.050225414998138</v>
      </c>
      <c r="T13" s="30">
        <v>68.778280542986423</v>
      </c>
      <c r="U13" s="30">
        <v>52.5</v>
      </c>
      <c r="V13" s="30">
        <v>75</v>
      </c>
      <c r="W13" s="30">
        <v>67.64705882352942</v>
      </c>
      <c r="X13" s="30">
        <v>66.746126340882</v>
      </c>
      <c r="Y13" s="30">
        <v>87.20930232558139</v>
      </c>
      <c r="Z13" s="30">
        <v>69.230769230769226</v>
      </c>
      <c r="AA13" s="30">
        <v>81.25</v>
      </c>
      <c r="AB13" s="30">
        <v>75.862068965517238</v>
      </c>
      <c r="AC13" s="30">
        <v>63.681592039800996</v>
      </c>
      <c r="AD13" s="30">
        <v>70</v>
      </c>
      <c r="AE13" s="30">
        <v>70</v>
      </c>
      <c r="AF13" s="30">
        <v>61.735705867134271</v>
      </c>
      <c r="AG13" s="30">
        <v>100</v>
      </c>
      <c r="AH13" s="30">
        <v>78.504672897196258</v>
      </c>
      <c r="AI13" s="30">
        <v>50.306748466257666</v>
      </c>
      <c r="AJ13" s="30">
        <v>72.727272727272734</v>
      </c>
      <c r="AK13" s="30">
        <v>60</v>
      </c>
      <c r="AL13" s="30">
        <v>50</v>
      </c>
      <c r="AM13" s="30" t="s">
        <v>151</v>
      </c>
      <c r="AN13" s="30">
        <v>75</v>
      </c>
      <c r="AO13" s="30" t="s">
        <v>151</v>
      </c>
      <c r="AP13" s="30">
        <v>100</v>
      </c>
      <c r="AQ13" s="30">
        <v>100</v>
      </c>
      <c r="AR13" s="30" t="s">
        <v>151</v>
      </c>
      <c r="AS13" s="30" t="s">
        <v>151</v>
      </c>
      <c r="AT13" s="30" t="s">
        <v>151</v>
      </c>
      <c r="AU13" s="30" t="s">
        <v>151</v>
      </c>
      <c r="AV13" s="30">
        <v>100</v>
      </c>
      <c r="AW13" s="30">
        <v>87.5</v>
      </c>
      <c r="AX13" s="30" t="s">
        <v>151</v>
      </c>
      <c r="AY13" s="30">
        <v>50</v>
      </c>
      <c r="AZ13" s="30">
        <v>45.454545454545453</v>
      </c>
      <c r="BA13" s="30" t="s">
        <v>151</v>
      </c>
      <c r="BB13" s="30" t="s">
        <v>151</v>
      </c>
      <c r="BC13" s="30" t="s">
        <v>151</v>
      </c>
      <c r="BD13" s="30" t="s">
        <v>151</v>
      </c>
      <c r="BE13" s="30">
        <v>46.420323325635103</v>
      </c>
      <c r="BF13" s="30">
        <v>100</v>
      </c>
      <c r="BG13" s="30">
        <v>45.188284518828453</v>
      </c>
      <c r="BH13" s="30" t="s">
        <v>151</v>
      </c>
      <c r="BI13" s="30" t="s">
        <v>151</v>
      </c>
    </row>
    <row r="14" spans="1:62" customFormat="1" ht="14.4" x14ac:dyDescent="0.3">
      <c r="A14" s="15"/>
      <c r="B14" s="15"/>
      <c r="C14" s="15"/>
      <c r="D14" s="15"/>
      <c r="E14" s="15" t="s">
        <v>112</v>
      </c>
      <c r="F14" s="30">
        <v>9.8422759319882669</v>
      </c>
      <c r="G14" s="30">
        <v>1.0786802030456852</v>
      </c>
      <c r="H14" s="30">
        <v>1.7252235234857072</v>
      </c>
      <c r="I14" s="30">
        <v>0.8</v>
      </c>
      <c r="J14" s="30">
        <v>6.666666666666667</v>
      </c>
      <c r="K14" s="30">
        <v>1.3039256484949369</v>
      </c>
      <c r="L14" s="30">
        <v>1.4776357827476039</v>
      </c>
      <c r="M14" s="30">
        <v>7.1428571428571423</v>
      </c>
      <c r="N14" s="30">
        <v>2.904564315352697</v>
      </c>
      <c r="O14" s="30">
        <v>14.173435784851812</v>
      </c>
      <c r="P14" s="30">
        <v>0</v>
      </c>
      <c r="Q14" s="30">
        <v>7.6271186440677967</v>
      </c>
      <c r="R14" s="30">
        <v>9.3964576513052975</v>
      </c>
      <c r="S14" s="30">
        <v>10.574960259205533</v>
      </c>
      <c r="T14" s="30">
        <v>2.2624434389140271</v>
      </c>
      <c r="U14" s="30">
        <v>2.5</v>
      </c>
      <c r="V14" s="30">
        <v>3.125</v>
      </c>
      <c r="W14" s="30">
        <v>1.9607843137254901</v>
      </c>
      <c r="X14" s="30">
        <v>9.4557012316249516</v>
      </c>
      <c r="Y14" s="30">
        <v>3.4883720930232558</v>
      </c>
      <c r="Z14" s="30">
        <v>7.6923076923076925</v>
      </c>
      <c r="AA14" s="30">
        <v>0</v>
      </c>
      <c r="AB14" s="30">
        <v>0</v>
      </c>
      <c r="AC14" s="30">
        <v>0.99502487562189057</v>
      </c>
      <c r="AD14" s="30">
        <v>0</v>
      </c>
      <c r="AE14" s="30">
        <v>0</v>
      </c>
      <c r="AF14" s="30">
        <v>10.357317388679679</v>
      </c>
      <c r="AG14" s="30">
        <v>0</v>
      </c>
      <c r="AH14" s="30">
        <v>4.6728971962616823</v>
      </c>
      <c r="AI14" s="30">
        <v>14.110429447852759</v>
      </c>
      <c r="AJ14" s="30">
        <v>0</v>
      </c>
      <c r="AK14" s="30">
        <v>0</v>
      </c>
      <c r="AL14" s="30">
        <v>0</v>
      </c>
      <c r="AM14" s="30" t="s">
        <v>151</v>
      </c>
      <c r="AN14" s="30">
        <v>0</v>
      </c>
      <c r="AO14" s="30" t="s">
        <v>151</v>
      </c>
      <c r="AP14" s="30">
        <v>0</v>
      </c>
      <c r="AQ14" s="30">
        <v>0</v>
      </c>
      <c r="AR14" s="30" t="s">
        <v>151</v>
      </c>
      <c r="AS14" s="30" t="s">
        <v>151</v>
      </c>
      <c r="AT14" s="30" t="s">
        <v>151</v>
      </c>
      <c r="AU14" s="30" t="s">
        <v>151</v>
      </c>
      <c r="AV14" s="30">
        <v>0</v>
      </c>
      <c r="AW14" s="30">
        <v>0</v>
      </c>
      <c r="AX14" s="30" t="s">
        <v>151</v>
      </c>
      <c r="AY14" s="30">
        <v>0</v>
      </c>
      <c r="AZ14" s="30">
        <v>0</v>
      </c>
      <c r="BA14" s="30" t="s">
        <v>151</v>
      </c>
      <c r="BB14" s="30" t="s">
        <v>151</v>
      </c>
      <c r="BC14" s="30" t="s">
        <v>151</v>
      </c>
      <c r="BD14" s="30" t="s">
        <v>151</v>
      </c>
      <c r="BE14" s="30">
        <v>28.868360277136258</v>
      </c>
      <c r="BF14" s="30">
        <v>0</v>
      </c>
      <c r="BG14" s="30">
        <v>20.0836820083682</v>
      </c>
      <c r="BH14" s="30" t="s">
        <v>151</v>
      </c>
      <c r="BI14" s="30" t="s">
        <v>151</v>
      </c>
    </row>
    <row r="15" spans="1:62" customFormat="1" ht="14.4" x14ac:dyDescent="0.3">
      <c r="A15" s="15"/>
      <c r="B15" s="15"/>
      <c r="C15" s="15" t="s">
        <v>136</v>
      </c>
      <c r="D15" s="15" t="s">
        <v>138</v>
      </c>
      <c r="E15" s="15" t="s">
        <v>113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  <c r="L15" s="31">
        <v>100</v>
      </c>
      <c r="M15" s="31">
        <v>100</v>
      </c>
      <c r="N15" s="31">
        <v>100</v>
      </c>
      <c r="O15" s="31">
        <v>100</v>
      </c>
      <c r="P15" s="31">
        <v>100</v>
      </c>
      <c r="Q15" s="31">
        <v>100</v>
      </c>
      <c r="R15" s="31">
        <v>100</v>
      </c>
      <c r="S15" s="31">
        <v>100</v>
      </c>
      <c r="T15" s="31">
        <v>100</v>
      </c>
      <c r="U15" s="31">
        <v>100</v>
      </c>
      <c r="V15" s="31">
        <v>100</v>
      </c>
      <c r="W15" s="31">
        <v>100</v>
      </c>
      <c r="X15" s="31">
        <v>100</v>
      </c>
      <c r="Y15" s="31">
        <v>100</v>
      </c>
      <c r="Z15" s="31">
        <v>100</v>
      </c>
      <c r="AA15" s="31">
        <v>100</v>
      </c>
      <c r="AB15" s="31">
        <v>100</v>
      </c>
      <c r="AC15" s="31">
        <v>100</v>
      </c>
      <c r="AD15" s="31">
        <v>100</v>
      </c>
      <c r="AE15" s="31">
        <v>100</v>
      </c>
      <c r="AF15" s="31">
        <v>100</v>
      </c>
      <c r="AG15" s="31">
        <v>100</v>
      </c>
      <c r="AH15" s="31">
        <v>100</v>
      </c>
      <c r="AI15" s="31">
        <v>100</v>
      </c>
      <c r="AJ15" s="31">
        <v>100</v>
      </c>
      <c r="AK15" s="31">
        <v>100</v>
      </c>
      <c r="AL15" s="31">
        <v>100</v>
      </c>
      <c r="AM15" s="31">
        <v>100</v>
      </c>
      <c r="AN15" s="31">
        <v>100</v>
      </c>
      <c r="AO15" s="31">
        <v>100</v>
      </c>
      <c r="AP15" s="31">
        <v>100</v>
      </c>
      <c r="AQ15" s="31">
        <v>100</v>
      </c>
      <c r="AR15" s="31">
        <v>100</v>
      </c>
      <c r="AS15" s="31">
        <v>100</v>
      </c>
      <c r="AT15" s="31">
        <v>100</v>
      </c>
      <c r="AU15" s="31">
        <v>100</v>
      </c>
      <c r="AV15" s="31">
        <v>100</v>
      </c>
      <c r="AW15" s="31">
        <v>100</v>
      </c>
      <c r="AX15" s="31">
        <v>100</v>
      </c>
      <c r="AY15" s="31">
        <v>100</v>
      </c>
      <c r="AZ15" s="31">
        <v>100</v>
      </c>
      <c r="BA15" s="31">
        <v>100</v>
      </c>
      <c r="BB15" s="31">
        <v>100</v>
      </c>
      <c r="BC15" s="31">
        <v>100</v>
      </c>
      <c r="BD15" s="31">
        <v>100</v>
      </c>
      <c r="BE15" s="31">
        <v>100</v>
      </c>
      <c r="BF15" s="31">
        <v>100</v>
      </c>
      <c r="BG15" s="31">
        <v>100</v>
      </c>
      <c r="BH15" s="31">
        <v>100</v>
      </c>
      <c r="BI15" s="31">
        <v>100</v>
      </c>
    </row>
    <row r="16" spans="1:62" customFormat="1" ht="14.4" x14ac:dyDescent="0.3">
      <c r="A16" s="15"/>
      <c r="B16" s="15"/>
      <c r="C16" s="15"/>
      <c r="D16" s="15"/>
      <c r="E16" s="15" t="s">
        <v>111</v>
      </c>
      <c r="F16" s="30">
        <v>30.957283680175244</v>
      </c>
      <c r="G16" s="30">
        <v>33.518005540166207</v>
      </c>
      <c r="H16" s="30">
        <v>47.668393782383419</v>
      </c>
      <c r="I16" s="30">
        <v>30</v>
      </c>
      <c r="J16" s="30">
        <v>25</v>
      </c>
      <c r="K16" s="30">
        <v>41.481481481481481</v>
      </c>
      <c r="L16" s="30">
        <v>33.757961783439491</v>
      </c>
      <c r="M16" s="30">
        <v>60</v>
      </c>
      <c r="N16" s="30">
        <v>42.857142857142854</v>
      </c>
      <c r="O16" s="30">
        <v>25.314654700667617</v>
      </c>
      <c r="P16" s="30">
        <v>0</v>
      </c>
      <c r="Q16" s="30">
        <v>44.117647058823529</v>
      </c>
      <c r="R16" s="30">
        <v>30.263447106477848</v>
      </c>
      <c r="S16" s="30">
        <v>50.684410646387832</v>
      </c>
      <c r="T16" s="30">
        <v>0</v>
      </c>
      <c r="U16" s="30">
        <v>75</v>
      </c>
      <c r="V16" s="30">
        <v>22.727272727272727</v>
      </c>
      <c r="W16" s="30">
        <v>0</v>
      </c>
      <c r="X16" s="30">
        <v>34.146341463414636</v>
      </c>
      <c r="Y16" s="30">
        <v>40</v>
      </c>
      <c r="Z16" s="30">
        <v>0</v>
      </c>
      <c r="AA16" s="30">
        <v>28.571428571428569</v>
      </c>
      <c r="AB16" s="30">
        <v>28.571428571428569</v>
      </c>
      <c r="AC16" s="30">
        <v>35.294117647058826</v>
      </c>
      <c r="AD16" s="30">
        <v>33.333333333333329</v>
      </c>
      <c r="AE16" s="30">
        <v>66.666666666666657</v>
      </c>
      <c r="AF16" s="30">
        <v>46.831955922865014</v>
      </c>
      <c r="AG16" s="30" t="s">
        <v>151</v>
      </c>
      <c r="AH16" s="30" t="s">
        <v>151</v>
      </c>
      <c r="AI16" s="30">
        <v>42.857142857142854</v>
      </c>
      <c r="AJ16" s="30" t="s">
        <v>151</v>
      </c>
      <c r="AK16" s="30" t="s">
        <v>151</v>
      </c>
      <c r="AL16" s="30" t="s">
        <v>151</v>
      </c>
      <c r="AM16" s="30" t="s">
        <v>151</v>
      </c>
      <c r="AN16" s="30" t="s">
        <v>151</v>
      </c>
      <c r="AO16" s="30" t="s">
        <v>151</v>
      </c>
      <c r="AP16" s="30">
        <v>0</v>
      </c>
      <c r="AQ16" s="30" t="s">
        <v>151</v>
      </c>
      <c r="AR16" s="30" t="s">
        <v>151</v>
      </c>
      <c r="AS16" s="30" t="s">
        <v>151</v>
      </c>
      <c r="AT16" s="30" t="s">
        <v>151</v>
      </c>
      <c r="AU16" s="30" t="s">
        <v>151</v>
      </c>
      <c r="AV16" s="30" t="s">
        <v>151</v>
      </c>
      <c r="AW16" s="30">
        <v>0</v>
      </c>
      <c r="AX16" s="30" t="s">
        <v>151</v>
      </c>
      <c r="AY16" s="30" t="s">
        <v>151</v>
      </c>
      <c r="AZ16" s="30">
        <v>100</v>
      </c>
      <c r="BA16" s="30" t="s">
        <v>151</v>
      </c>
      <c r="BB16" s="30" t="s">
        <v>151</v>
      </c>
      <c r="BC16" s="30" t="s">
        <v>151</v>
      </c>
      <c r="BD16" s="30" t="s">
        <v>151</v>
      </c>
      <c r="BE16" s="30">
        <v>100</v>
      </c>
      <c r="BF16" s="30" t="s">
        <v>151</v>
      </c>
      <c r="BG16" s="30">
        <v>68.421052631578945</v>
      </c>
      <c r="BH16" s="30" t="s">
        <v>151</v>
      </c>
      <c r="BI16" s="30" t="s">
        <v>151</v>
      </c>
    </row>
    <row r="17" spans="1:61" customFormat="1" ht="14.4" x14ac:dyDescent="0.3">
      <c r="A17" s="15"/>
      <c r="B17" s="15"/>
      <c r="C17" s="15"/>
      <c r="D17" s="15"/>
      <c r="E17" s="15" t="s">
        <v>114</v>
      </c>
      <c r="F17" s="30">
        <v>59.853231106243157</v>
      </c>
      <c r="G17" s="30">
        <v>65.65096952908587</v>
      </c>
      <c r="H17" s="30">
        <v>52.331606217616574</v>
      </c>
      <c r="I17" s="30">
        <v>70</v>
      </c>
      <c r="J17" s="30">
        <v>75</v>
      </c>
      <c r="K17" s="30">
        <v>57.407407407407405</v>
      </c>
      <c r="L17" s="30">
        <v>66.242038216560502</v>
      </c>
      <c r="M17" s="30">
        <v>40</v>
      </c>
      <c r="N17" s="30">
        <v>57.142857142857139</v>
      </c>
      <c r="O17" s="30">
        <v>61.880267046076398</v>
      </c>
      <c r="P17" s="30">
        <v>100</v>
      </c>
      <c r="Q17" s="30">
        <v>52.941176470588239</v>
      </c>
      <c r="R17" s="30">
        <v>60.558294344836249</v>
      </c>
      <c r="S17" s="30">
        <v>47.338403041825096</v>
      </c>
      <c r="T17" s="30">
        <v>100</v>
      </c>
      <c r="U17" s="30">
        <v>25</v>
      </c>
      <c r="V17" s="30">
        <v>72.727272727272734</v>
      </c>
      <c r="W17" s="30">
        <v>100</v>
      </c>
      <c r="X17" s="30">
        <v>65.853658536585371</v>
      </c>
      <c r="Y17" s="30">
        <v>60</v>
      </c>
      <c r="Z17" s="30">
        <v>100</v>
      </c>
      <c r="AA17" s="30">
        <v>71.428571428571431</v>
      </c>
      <c r="AB17" s="30">
        <v>71.428571428571431</v>
      </c>
      <c r="AC17" s="30">
        <v>64.705882352941174</v>
      </c>
      <c r="AD17" s="30">
        <v>66.666666666666657</v>
      </c>
      <c r="AE17" s="30">
        <v>33.333333333333329</v>
      </c>
      <c r="AF17" s="30">
        <v>47.382920110192842</v>
      </c>
      <c r="AG17" s="30" t="s">
        <v>151</v>
      </c>
      <c r="AH17" s="30" t="s">
        <v>151</v>
      </c>
      <c r="AI17" s="30">
        <v>57.142857142857139</v>
      </c>
      <c r="AJ17" s="30" t="s">
        <v>151</v>
      </c>
      <c r="AK17" s="30" t="s">
        <v>151</v>
      </c>
      <c r="AL17" s="30" t="s">
        <v>151</v>
      </c>
      <c r="AM17" s="30" t="s">
        <v>151</v>
      </c>
      <c r="AN17" s="30" t="s">
        <v>151</v>
      </c>
      <c r="AO17" s="30" t="s">
        <v>151</v>
      </c>
      <c r="AP17" s="30">
        <v>100</v>
      </c>
      <c r="AQ17" s="30" t="s">
        <v>151</v>
      </c>
      <c r="AR17" s="30" t="s">
        <v>151</v>
      </c>
      <c r="AS17" s="30" t="s">
        <v>151</v>
      </c>
      <c r="AT17" s="30" t="s">
        <v>151</v>
      </c>
      <c r="AU17" s="30" t="s">
        <v>151</v>
      </c>
      <c r="AV17" s="30" t="s">
        <v>151</v>
      </c>
      <c r="AW17" s="30">
        <v>100</v>
      </c>
      <c r="AX17" s="30" t="s">
        <v>151</v>
      </c>
      <c r="AY17" s="30" t="s">
        <v>151</v>
      </c>
      <c r="AZ17" s="30">
        <v>0</v>
      </c>
      <c r="BA17" s="30" t="s">
        <v>151</v>
      </c>
      <c r="BB17" s="30" t="s">
        <v>151</v>
      </c>
      <c r="BC17" s="30" t="s">
        <v>151</v>
      </c>
      <c r="BD17" s="30" t="s">
        <v>151</v>
      </c>
      <c r="BE17" s="30">
        <v>0</v>
      </c>
      <c r="BF17" s="30" t="s">
        <v>151</v>
      </c>
      <c r="BG17" s="30">
        <v>31.578947368421051</v>
      </c>
      <c r="BH17" s="30" t="s">
        <v>151</v>
      </c>
      <c r="BI17" s="30" t="s">
        <v>151</v>
      </c>
    </row>
    <row r="18" spans="1:61" customFormat="1" ht="14.4" x14ac:dyDescent="0.3">
      <c r="A18" s="15"/>
      <c r="B18" s="15"/>
      <c r="C18" s="15"/>
      <c r="D18" s="15"/>
      <c r="E18" s="15" t="s">
        <v>112</v>
      </c>
      <c r="F18" s="30">
        <v>9.1894852135815999</v>
      </c>
      <c r="G18" s="30">
        <v>0.8310249307479225</v>
      </c>
      <c r="H18" s="30">
        <v>0</v>
      </c>
      <c r="I18" s="30">
        <v>0</v>
      </c>
      <c r="J18" s="30">
        <v>0</v>
      </c>
      <c r="K18" s="30">
        <v>1.1111111111111112</v>
      </c>
      <c r="L18" s="30">
        <v>0</v>
      </c>
      <c r="M18" s="30">
        <v>0</v>
      </c>
      <c r="N18" s="30">
        <v>0</v>
      </c>
      <c r="O18" s="30">
        <v>12.805078253255992</v>
      </c>
      <c r="P18" s="30">
        <v>0</v>
      </c>
      <c r="Q18" s="30">
        <v>2.9411764705882351</v>
      </c>
      <c r="R18" s="30">
        <v>9.1782585486859034</v>
      </c>
      <c r="S18" s="30">
        <v>1.977186311787072</v>
      </c>
      <c r="T18" s="30">
        <v>0</v>
      </c>
      <c r="U18" s="30">
        <v>0</v>
      </c>
      <c r="V18" s="30">
        <v>4.5454545454545459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5.785123966942149</v>
      </c>
      <c r="AG18" s="30" t="s">
        <v>151</v>
      </c>
      <c r="AH18" s="30" t="s">
        <v>151</v>
      </c>
      <c r="AI18" s="30">
        <v>0</v>
      </c>
      <c r="AJ18" s="30" t="s">
        <v>151</v>
      </c>
      <c r="AK18" s="30" t="s">
        <v>151</v>
      </c>
      <c r="AL18" s="30" t="s">
        <v>151</v>
      </c>
      <c r="AM18" s="30" t="s">
        <v>151</v>
      </c>
      <c r="AN18" s="30" t="s">
        <v>151</v>
      </c>
      <c r="AO18" s="30" t="s">
        <v>151</v>
      </c>
      <c r="AP18" s="30">
        <v>0</v>
      </c>
      <c r="AQ18" s="30" t="s">
        <v>151</v>
      </c>
      <c r="AR18" s="30" t="s">
        <v>151</v>
      </c>
      <c r="AS18" s="30" t="s">
        <v>151</v>
      </c>
      <c r="AT18" s="30" t="s">
        <v>151</v>
      </c>
      <c r="AU18" s="30" t="s">
        <v>151</v>
      </c>
      <c r="AV18" s="30" t="s">
        <v>151</v>
      </c>
      <c r="AW18" s="30">
        <v>0</v>
      </c>
      <c r="AX18" s="30" t="s">
        <v>151</v>
      </c>
      <c r="AY18" s="30" t="s">
        <v>151</v>
      </c>
      <c r="AZ18" s="30">
        <v>0</v>
      </c>
      <c r="BA18" s="30" t="s">
        <v>151</v>
      </c>
      <c r="BB18" s="30" t="s">
        <v>151</v>
      </c>
      <c r="BC18" s="30" t="s">
        <v>151</v>
      </c>
      <c r="BD18" s="30" t="s">
        <v>151</v>
      </c>
      <c r="BE18" s="30">
        <v>0</v>
      </c>
      <c r="BF18" s="30" t="s">
        <v>151</v>
      </c>
      <c r="BG18" s="30">
        <v>0</v>
      </c>
      <c r="BH18" s="30" t="s">
        <v>151</v>
      </c>
      <c r="BI18" s="30" t="s">
        <v>151</v>
      </c>
    </row>
    <row r="19" spans="1:61" customFormat="1" ht="14.4" x14ac:dyDescent="0.3">
      <c r="A19" s="15"/>
      <c r="B19" s="15"/>
      <c r="C19" s="15" t="s">
        <v>136</v>
      </c>
      <c r="D19" s="15" t="s">
        <v>139</v>
      </c>
      <c r="E19" s="15" t="s">
        <v>113</v>
      </c>
      <c r="F19" s="31">
        <v>100</v>
      </c>
      <c r="G19" s="31">
        <v>100</v>
      </c>
      <c r="H19" s="31">
        <v>100</v>
      </c>
      <c r="I19" s="31">
        <v>100</v>
      </c>
      <c r="J19" s="31">
        <v>100</v>
      </c>
      <c r="K19" s="31">
        <v>100</v>
      </c>
      <c r="L19" s="31">
        <v>100</v>
      </c>
      <c r="M19" s="31">
        <v>100</v>
      </c>
      <c r="N19" s="31">
        <v>100</v>
      </c>
      <c r="O19" s="31">
        <v>100</v>
      </c>
      <c r="P19" s="31">
        <v>100</v>
      </c>
      <c r="Q19" s="31">
        <v>100</v>
      </c>
      <c r="R19" s="31">
        <v>100</v>
      </c>
      <c r="S19" s="31">
        <v>100</v>
      </c>
      <c r="T19" s="31">
        <v>100</v>
      </c>
      <c r="U19" s="31">
        <v>100</v>
      </c>
      <c r="V19" s="31">
        <v>100</v>
      </c>
      <c r="W19" s="31">
        <v>100</v>
      </c>
      <c r="X19" s="31">
        <v>100</v>
      </c>
      <c r="Y19" s="31">
        <v>100</v>
      </c>
      <c r="Z19" s="31">
        <v>100</v>
      </c>
      <c r="AA19" s="31">
        <v>100</v>
      </c>
      <c r="AB19" s="31">
        <v>100</v>
      </c>
      <c r="AC19" s="31">
        <v>100</v>
      </c>
      <c r="AD19" s="31">
        <v>100</v>
      </c>
      <c r="AE19" s="31">
        <v>100</v>
      </c>
      <c r="AF19" s="31">
        <v>100</v>
      </c>
      <c r="AG19" s="31">
        <v>100</v>
      </c>
      <c r="AH19" s="31">
        <v>100</v>
      </c>
      <c r="AI19" s="31">
        <v>100</v>
      </c>
      <c r="AJ19" s="31">
        <v>100</v>
      </c>
      <c r="AK19" s="31">
        <v>100</v>
      </c>
      <c r="AL19" s="31">
        <v>100</v>
      </c>
      <c r="AM19" s="31">
        <v>100</v>
      </c>
      <c r="AN19" s="31">
        <v>100</v>
      </c>
      <c r="AO19" s="31">
        <v>100</v>
      </c>
      <c r="AP19" s="31">
        <v>100</v>
      </c>
      <c r="AQ19" s="31">
        <v>100</v>
      </c>
      <c r="AR19" s="31">
        <v>100</v>
      </c>
      <c r="AS19" s="31">
        <v>100</v>
      </c>
      <c r="AT19" s="31">
        <v>100</v>
      </c>
      <c r="AU19" s="31">
        <v>100</v>
      </c>
      <c r="AV19" s="31">
        <v>100</v>
      </c>
      <c r="AW19" s="31">
        <v>100</v>
      </c>
      <c r="AX19" s="31">
        <v>100</v>
      </c>
      <c r="AY19" s="31">
        <v>100</v>
      </c>
      <c r="AZ19" s="31">
        <v>100</v>
      </c>
      <c r="BA19" s="31">
        <v>100</v>
      </c>
      <c r="BB19" s="31">
        <v>100</v>
      </c>
      <c r="BC19" s="31">
        <v>100</v>
      </c>
      <c r="BD19" s="31">
        <v>100</v>
      </c>
      <c r="BE19" s="31">
        <v>100</v>
      </c>
      <c r="BF19" s="31">
        <v>100</v>
      </c>
      <c r="BG19" s="31">
        <v>100</v>
      </c>
      <c r="BH19" s="31">
        <v>100</v>
      </c>
      <c r="BI19" s="31">
        <v>100</v>
      </c>
    </row>
    <row r="20" spans="1:61" customFormat="1" ht="14.4" x14ac:dyDescent="0.3">
      <c r="A20" s="15"/>
      <c r="B20" s="15"/>
      <c r="C20" s="15"/>
      <c r="D20" s="15"/>
      <c r="E20" s="15" t="s">
        <v>111</v>
      </c>
      <c r="F20" s="30">
        <v>28.659538366236635</v>
      </c>
      <c r="G20" s="30">
        <v>25.714285714285712</v>
      </c>
      <c r="H20" s="30">
        <v>31.521739130434785</v>
      </c>
      <c r="I20" s="30">
        <v>66.666666666666657</v>
      </c>
      <c r="J20" s="30">
        <v>50</v>
      </c>
      <c r="K20" s="30">
        <v>28.346456692913385</v>
      </c>
      <c r="L20" s="30">
        <v>21.686746987951807</v>
      </c>
      <c r="M20" s="30" t="s">
        <v>151</v>
      </c>
      <c r="N20" s="30">
        <v>18.75</v>
      </c>
      <c r="O20" s="30">
        <v>5.2631578947368416</v>
      </c>
      <c r="P20" s="30">
        <v>0</v>
      </c>
      <c r="Q20" s="30">
        <v>9.5238095238095237</v>
      </c>
      <c r="R20" s="30">
        <v>15</v>
      </c>
      <c r="S20" s="30">
        <v>30.208926875593544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11.111111111111111</v>
      </c>
      <c r="Z20" s="30" t="s">
        <v>151</v>
      </c>
      <c r="AA20" s="30" t="s">
        <v>151</v>
      </c>
      <c r="AB20" s="30">
        <v>0</v>
      </c>
      <c r="AC20" s="30">
        <v>50</v>
      </c>
      <c r="AD20" s="30">
        <v>0</v>
      </c>
      <c r="AE20" s="30">
        <v>33.333333333333329</v>
      </c>
      <c r="AF20" s="30">
        <v>28.152165551196244</v>
      </c>
      <c r="AG20" s="30" t="s">
        <v>151</v>
      </c>
      <c r="AH20" s="30">
        <v>0</v>
      </c>
      <c r="AI20" s="30">
        <v>100</v>
      </c>
      <c r="AJ20" s="30">
        <v>0</v>
      </c>
      <c r="AK20" s="30">
        <v>0</v>
      </c>
      <c r="AL20" s="30" t="s">
        <v>151</v>
      </c>
      <c r="AM20" s="30" t="s">
        <v>151</v>
      </c>
      <c r="AN20" s="30">
        <v>0</v>
      </c>
      <c r="AO20" s="30" t="s">
        <v>151</v>
      </c>
      <c r="AP20" s="30" t="s">
        <v>151</v>
      </c>
      <c r="AQ20" s="30" t="s">
        <v>151</v>
      </c>
      <c r="AR20" s="30" t="s">
        <v>151</v>
      </c>
      <c r="AS20" s="30" t="s">
        <v>151</v>
      </c>
      <c r="AT20" s="30" t="s">
        <v>151</v>
      </c>
      <c r="AU20" s="30" t="s">
        <v>151</v>
      </c>
      <c r="AV20" s="30" t="s">
        <v>151</v>
      </c>
      <c r="AW20" s="30" t="s">
        <v>151</v>
      </c>
      <c r="AX20" s="30" t="s">
        <v>151</v>
      </c>
      <c r="AY20" s="30" t="s">
        <v>151</v>
      </c>
      <c r="AZ20" s="30" t="s">
        <v>151</v>
      </c>
      <c r="BA20" s="30" t="s">
        <v>151</v>
      </c>
      <c r="BB20" s="30" t="s">
        <v>151</v>
      </c>
      <c r="BC20" s="30" t="s">
        <v>151</v>
      </c>
      <c r="BD20" s="30" t="s">
        <v>151</v>
      </c>
      <c r="BE20" s="30">
        <v>0</v>
      </c>
      <c r="BF20" s="30" t="s">
        <v>151</v>
      </c>
      <c r="BG20" s="30">
        <v>0</v>
      </c>
      <c r="BH20" s="30" t="s">
        <v>151</v>
      </c>
      <c r="BI20" s="30" t="s">
        <v>151</v>
      </c>
    </row>
    <row r="21" spans="1:61" customFormat="1" ht="14.4" x14ac:dyDescent="0.3">
      <c r="A21" s="15"/>
      <c r="B21" s="15"/>
      <c r="C21" s="15"/>
      <c r="D21" s="15"/>
      <c r="E21" s="15" t="s">
        <v>114</v>
      </c>
      <c r="F21" s="30">
        <v>60.039322362573735</v>
      </c>
      <c r="G21" s="30">
        <v>71.428571428571431</v>
      </c>
      <c r="H21" s="30">
        <v>67.391304347826093</v>
      </c>
      <c r="I21" s="30">
        <v>33.333333333333329</v>
      </c>
      <c r="J21" s="30">
        <v>33.333333333333329</v>
      </c>
      <c r="K21" s="30">
        <v>69.29133858267717</v>
      </c>
      <c r="L21" s="30">
        <v>73.493975903614455</v>
      </c>
      <c r="M21" s="30" t="s">
        <v>151</v>
      </c>
      <c r="N21" s="30">
        <v>81.25</v>
      </c>
      <c r="O21" s="30">
        <v>94.73684210526315</v>
      </c>
      <c r="P21" s="30">
        <v>100</v>
      </c>
      <c r="Q21" s="30">
        <v>80.952380952380949</v>
      </c>
      <c r="R21" s="30">
        <v>85</v>
      </c>
      <c r="S21" s="30">
        <v>58.594491927825267</v>
      </c>
      <c r="T21" s="30">
        <v>87.5</v>
      </c>
      <c r="U21" s="30">
        <v>100</v>
      </c>
      <c r="V21" s="30">
        <v>100</v>
      </c>
      <c r="W21" s="30">
        <v>50</v>
      </c>
      <c r="X21" s="30">
        <v>75</v>
      </c>
      <c r="Y21" s="30">
        <v>77.777777777777786</v>
      </c>
      <c r="Z21" s="30" t="s">
        <v>151</v>
      </c>
      <c r="AA21" s="30" t="s">
        <v>151</v>
      </c>
      <c r="AB21" s="30">
        <v>100</v>
      </c>
      <c r="AC21" s="30">
        <v>50</v>
      </c>
      <c r="AD21" s="30">
        <v>100</v>
      </c>
      <c r="AE21" s="30">
        <v>66.666666666666657</v>
      </c>
      <c r="AF21" s="30">
        <v>60.331563966458958</v>
      </c>
      <c r="AG21" s="30" t="s">
        <v>151</v>
      </c>
      <c r="AH21" s="30">
        <v>100</v>
      </c>
      <c r="AI21" s="30">
        <v>0</v>
      </c>
      <c r="AJ21" s="30">
        <v>100</v>
      </c>
      <c r="AK21" s="30">
        <v>100</v>
      </c>
      <c r="AL21" s="30" t="s">
        <v>151</v>
      </c>
      <c r="AM21" s="30" t="s">
        <v>151</v>
      </c>
      <c r="AN21" s="30">
        <v>100</v>
      </c>
      <c r="AO21" s="30" t="s">
        <v>151</v>
      </c>
      <c r="AP21" s="30" t="s">
        <v>151</v>
      </c>
      <c r="AQ21" s="30" t="s">
        <v>151</v>
      </c>
      <c r="AR21" s="30" t="s">
        <v>151</v>
      </c>
      <c r="AS21" s="30" t="s">
        <v>151</v>
      </c>
      <c r="AT21" s="30" t="s">
        <v>151</v>
      </c>
      <c r="AU21" s="30" t="s">
        <v>151</v>
      </c>
      <c r="AV21" s="30" t="s">
        <v>151</v>
      </c>
      <c r="AW21" s="30" t="s">
        <v>151</v>
      </c>
      <c r="AX21" s="30" t="s">
        <v>151</v>
      </c>
      <c r="AY21" s="30" t="s">
        <v>151</v>
      </c>
      <c r="AZ21" s="30" t="s">
        <v>151</v>
      </c>
      <c r="BA21" s="30" t="s">
        <v>151</v>
      </c>
      <c r="BB21" s="30" t="s">
        <v>151</v>
      </c>
      <c r="BC21" s="30" t="s">
        <v>151</v>
      </c>
      <c r="BD21" s="30" t="s">
        <v>151</v>
      </c>
      <c r="BE21" s="30">
        <v>100</v>
      </c>
      <c r="BF21" s="30" t="s">
        <v>151</v>
      </c>
      <c r="BG21" s="30">
        <v>100</v>
      </c>
      <c r="BH21" s="30" t="s">
        <v>151</v>
      </c>
      <c r="BI21" s="30" t="s">
        <v>151</v>
      </c>
    </row>
    <row r="22" spans="1:61" customFormat="1" ht="14.4" x14ac:dyDescent="0.3">
      <c r="A22" s="15"/>
      <c r="B22" s="15"/>
      <c r="C22" s="15"/>
      <c r="D22" s="15"/>
      <c r="E22" s="15" t="s">
        <v>112</v>
      </c>
      <c r="F22" s="30">
        <v>11.301139271189637</v>
      </c>
      <c r="G22" s="30">
        <v>2.8571428571428572</v>
      </c>
      <c r="H22" s="30">
        <v>1.0869565217391304</v>
      </c>
      <c r="I22" s="30">
        <v>0</v>
      </c>
      <c r="J22" s="30">
        <v>16.666666666666664</v>
      </c>
      <c r="K22" s="30">
        <v>2.3622047244094486</v>
      </c>
      <c r="L22" s="30">
        <v>4.8192771084337354</v>
      </c>
      <c r="M22" s="30" t="s">
        <v>151</v>
      </c>
      <c r="N22" s="30">
        <v>0</v>
      </c>
      <c r="O22" s="30">
        <v>0</v>
      </c>
      <c r="P22" s="30">
        <v>0</v>
      </c>
      <c r="Q22" s="30">
        <v>9.5238095238095237</v>
      </c>
      <c r="R22" s="30">
        <v>0</v>
      </c>
      <c r="S22" s="30">
        <v>11.196581196581198</v>
      </c>
      <c r="T22" s="30">
        <v>12.5</v>
      </c>
      <c r="U22" s="30">
        <v>0</v>
      </c>
      <c r="V22" s="30">
        <v>0</v>
      </c>
      <c r="W22" s="30">
        <v>50</v>
      </c>
      <c r="X22" s="30">
        <v>25</v>
      </c>
      <c r="Y22" s="30">
        <v>11.111111111111111</v>
      </c>
      <c r="Z22" s="30" t="s">
        <v>151</v>
      </c>
      <c r="AA22" s="30" t="s">
        <v>151</v>
      </c>
      <c r="AB22" s="30">
        <v>0</v>
      </c>
      <c r="AC22" s="30">
        <v>0</v>
      </c>
      <c r="AD22" s="30">
        <v>0</v>
      </c>
      <c r="AE22" s="30">
        <v>0</v>
      </c>
      <c r="AF22" s="30">
        <v>11.516270482344796</v>
      </c>
      <c r="AG22" s="30" t="s">
        <v>151</v>
      </c>
      <c r="AH22" s="30">
        <v>0</v>
      </c>
      <c r="AI22" s="30">
        <v>0</v>
      </c>
      <c r="AJ22" s="30">
        <v>0</v>
      </c>
      <c r="AK22" s="30">
        <v>0</v>
      </c>
      <c r="AL22" s="30" t="s">
        <v>151</v>
      </c>
      <c r="AM22" s="30" t="s">
        <v>151</v>
      </c>
      <c r="AN22" s="30">
        <v>0</v>
      </c>
      <c r="AO22" s="30" t="s">
        <v>151</v>
      </c>
      <c r="AP22" s="30" t="s">
        <v>151</v>
      </c>
      <c r="AQ22" s="30" t="s">
        <v>151</v>
      </c>
      <c r="AR22" s="30" t="s">
        <v>151</v>
      </c>
      <c r="AS22" s="30" t="s">
        <v>151</v>
      </c>
      <c r="AT22" s="30" t="s">
        <v>151</v>
      </c>
      <c r="AU22" s="30" t="s">
        <v>151</v>
      </c>
      <c r="AV22" s="30" t="s">
        <v>151</v>
      </c>
      <c r="AW22" s="30" t="s">
        <v>151</v>
      </c>
      <c r="AX22" s="30" t="s">
        <v>151</v>
      </c>
      <c r="AY22" s="30" t="s">
        <v>151</v>
      </c>
      <c r="AZ22" s="30" t="s">
        <v>151</v>
      </c>
      <c r="BA22" s="30" t="s">
        <v>151</v>
      </c>
      <c r="BB22" s="30" t="s">
        <v>151</v>
      </c>
      <c r="BC22" s="30" t="s">
        <v>151</v>
      </c>
      <c r="BD22" s="30" t="s">
        <v>151</v>
      </c>
      <c r="BE22" s="30">
        <v>0</v>
      </c>
      <c r="BF22" s="30" t="s">
        <v>151</v>
      </c>
      <c r="BG22" s="30">
        <v>0</v>
      </c>
      <c r="BH22" s="30" t="s">
        <v>151</v>
      </c>
      <c r="BI22" s="30" t="s">
        <v>151</v>
      </c>
    </row>
    <row r="23" spans="1:61" customFormat="1" ht="14.4" x14ac:dyDescent="0.3">
      <c r="A23" s="15"/>
      <c r="B23" s="15"/>
      <c r="C23" s="15" t="s">
        <v>136</v>
      </c>
      <c r="D23" s="15" t="s">
        <v>140</v>
      </c>
      <c r="E23" s="15" t="s">
        <v>113</v>
      </c>
      <c r="F23" s="31">
        <v>100</v>
      </c>
      <c r="G23" s="31">
        <v>100</v>
      </c>
      <c r="H23" s="31">
        <v>100</v>
      </c>
      <c r="I23" s="31">
        <v>100</v>
      </c>
      <c r="J23" s="31">
        <v>100</v>
      </c>
      <c r="K23" s="31">
        <v>100</v>
      </c>
      <c r="L23" s="31">
        <v>100</v>
      </c>
      <c r="M23" s="31">
        <v>100</v>
      </c>
      <c r="N23" s="31">
        <v>100</v>
      </c>
      <c r="O23" s="31">
        <v>100</v>
      </c>
      <c r="P23" s="31">
        <v>100</v>
      </c>
      <c r="Q23" s="31">
        <v>100</v>
      </c>
      <c r="R23" s="31">
        <v>100</v>
      </c>
      <c r="S23" s="31">
        <v>100</v>
      </c>
      <c r="T23" s="31">
        <v>100</v>
      </c>
      <c r="U23" s="31">
        <v>100</v>
      </c>
      <c r="V23" s="31">
        <v>100</v>
      </c>
      <c r="W23" s="31">
        <v>100</v>
      </c>
      <c r="X23" s="31">
        <v>100</v>
      </c>
      <c r="Y23" s="31">
        <v>100</v>
      </c>
      <c r="Z23" s="31">
        <v>100</v>
      </c>
      <c r="AA23" s="31">
        <v>100</v>
      </c>
      <c r="AB23" s="31">
        <v>100</v>
      </c>
      <c r="AC23" s="31">
        <v>100</v>
      </c>
      <c r="AD23" s="31">
        <v>100</v>
      </c>
      <c r="AE23" s="31">
        <v>100</v>
      </c>
      <c r="AF23" s="31">
        <v>100</v>
      </c>
      <c r="AG23" s="31">
        <v>100</v>
      </c>
      <c r="AH23" s="31">
        <v>100</v>
      </c>
      <c r="AI23" s="31">
        <v>100</v>
      </c>
      <c r="AJ23" s="31">
        <v>100</v>
      </c>
      <c r="AK23" s="31">
        <v>100</v>
      </c>
      <c r="AL23" s="31">
        <v>100</v>
      </c>
      <c r="AM23" s="31">
        <v>100</v>
      </c>
      <c r="AN23" s="31">
        <v>100</v>
      </c>
      <c r="AO23" s="31">
        <v>100</v>
      </c>
      <c r="AP23" s="31">
        <v>100</v>
      </c>
      <c r="AQ23" s="31">
        <v>100</v>
      </c>
      <c r="AR23" s="31">
        <v>100</v>
      </c>
      <c r="AS23" s="31">
        <v>100</v>
      </c>
      <c r="AT23" s="31">
        <v>100</v>
      </c>
      <c r="AU23" s="31">
        <v>100</v>
      </c>
      <c r="AV23" s="31">
        <v>100</v>
      </c>
      <c r="AW23" s="31">
        <v>100</v>
      </c>
      <c r="AX23" s="31">
        <v>100</v>
      </c>
      <c r="AY23" s="31">
        <v>100</v>
      </c>
      <c r="AZ23" s="31">
        <v>100</v>
      </c>
      <c r="BA23" s="31">
        <v>100</v>
      </c>
      <c r="BB23" s="31">
        <v>100</v>
      </c>
      <c r="BC23" s="31">
        <v>100</v>
      </c>
      <c r="BD23" s="31">
        <v>100</v>
      </c>
      <c r="BE23" s="31">
        <v>100</v>
      </c>
      <c r="BF23" s="31">
        <v>100</v>
      </c>
      <c r="BG23" s="31">
        <v>100</v>
      </c>
      <c r="BH23" s="31">
        <v>100</v>
      </c>
      <c r="BI23" s="31">
        <v>100</v>
      </c>
    </row>
    <row r="24" spans="1:61" customFormat="1" ht="14.4" x14ac:dyDescent="0.3">
      <c r="A24" s="15"/>
      <c r="B24" s="15"/>
      <c r="C24" s="15"/>
      <c r="D24" s="15"/>
      <c r="E24" s="15" t="s">
        <v>111</v>
      </c>
      <c r="F24" s="30">
        <v>26.759528342853322</v>
      </c>
      <c r="G24" s="30">
        <v>24.822695035460992</v>
      </c>
      <c r="H24" s="30">
        <v>25.330549756437019</v>
      </c>
      <c r="I24" s="30">
        <v>20</v>
      </c>
      <c r="J24" s="30">
        <v>57.142857142857139</v>
      </c>
      <c r="K24" s="30">
        <v>25.172490540841309</v>
      </c>
      <c r="L24" s="30">
        <v>28.863868986693962</v>
      </c>
      <c r="M24" s="30">
        <v>50</v>
      </c>
      <c r="N24" s="30">
        <v>32.558139534883722</v>
      </c>
      <c r="O24" s="30">
        <v>17.142857142857142</v>
      </c>
      <c r="P24" s="30">
        <v>0</v>
      </c>
      <c r="Q24" s="30">
        <v>12.5</v>
      </c>
      <c r="R24" s="30">
        <v>19.469026548672566</v>
      </c>
      <c r="S24" s="30">
        <v>28.482817624411805</v>
      </c>
      <c r="T24" s="30">
        <v>16.666666666666664</v>
      </c>
      <c r="U24" s="30">
        <v>25</v>
      </c>
      <c r="V24" s="30">
        <v>50</v>
      </c>
      <c r="W24" s="30">
        <v>26.666666666666668</v>
      </c>
      <c r="X24" s="30">
        <v>17.073170731707318</v>
      </c>
      <c r="Y24" s="30">
        <v>20</v>
      </c>
      <c r="Z24" s="30">
        <v>0</v>
      </c>
      <c r="AA24" s="30">
        <v>30.76923076923077</v>
      </c>
      <c r="AB24" s="30" t="s">
        <v>151</v>
      </c>
      <c r="AC24" s="30">
        <v>23.809523809523807</v>
      </c>
      <c r="AD24" s="30">
        <v>40</v>
      </c>
      <c r="AE24" s="30">
        <v>0</v>
      </c>
      <c r="AF24" s="30">
        <v>25.075862068965517</v>
      </c>
      <c r="AG24" s="30">
        <v>0</v>
      </c>
      <c r="AH24" s="30" t="s">
        <v>151</v>
      </c>
      <c r="AI24" s="30">
        <v>0</v>
      </c>
      <c r="AJ24" s="30" t="s">
        <v>151</v>
      </c>
      <c r="AK24" s="30">
        <v>50</v>
      </c>
      <c r="AL24" s="30" t="s">
        <v>151</v>
      </c>
      <c r="AM24" s="30" t="s">
        <v>151</v>
      </c>
      <c r="AN24" s="30">
        <v>50</v>
      </c>
      <c r="AO24" s="30" t="s">
        <v>151</v>
      </c>
      <c r="AP24" s="30" t="s">
        <v>151</v>
      </c>
      <c r="AQ24" s="30" t="s">
        <v>151</v>
      </c>
      <c r="AR24" s="30" t="s">
        <v>151</v>
      </c>
      <c r="AS24" s="30" t="s">
        <v>151</v>
      </c>
      <c r="AT24" s="30" t="s">
        <v>151</v>
      </c>
      <c r="AU24" s="30" t="s">
        <v>151</v>
      </c>
      <c r="AV24" s="30" t="s">
        <v>151</v>
      </c>
      <c r="AW24" s="30">
        <v>0</v>
      </c>
      <c r="AX24" s="30" t="s">
        <v>151</v>
      </c>
      <c r="AY24" s="30">
        <v>50</v>
      </c>
      <c r="AZ24" s="30">
        <v>0</v>
      </c>
      <c r="BA24" s="30" t="s">
        <v>151</v>
      </c>
      <c r="BB24" s="30" t="s">
        <v>151</v>
      </c>
      <c r="BC24" s="30" t="s">
        <v>151</v>
      </c>
      <c r="BD24" s="30" t="s">
        <v>151</v>
      </c>
      <c r="BE24" s="30">
        <v>23.205741626794257</v>
      </c>
      <c r="BF24" s="30" t="s">
        <v>151</v>
      </c>
      <c r="BG24" s="30">
        <v>0</v>
      </c>
      <c r="BH24" s="30" t="s">
        <v>151</v>
      </c>
      <c r="BI24" s="30" t="s">
        <v>151</v>
      </c>
    </row>
    <row r="25" spans="1:61" customFormat="1" ht="14.4" x14ac:dyDescent="0.3">
      <c r="A25" s="15"/>
      <c r="B25" s="15"/>
      <c r="C25" s="15"/>
      <c r="D25" s="15"/>
      <c r="E25" s="15" t="s">
        <v>114</v>
      </c>
      <c r="F25" s="30">
        <v>66.469586130874831</v>
      </c>
      <c r="G25" s="30">
        <v>73.860182370820667</v>
      </c>
      <c r="H25" s="30">
        <v>73.486430062630475</v>
      </c>
      <c r="I25" s="30">
        <v>80</v>
      </c>
      <c r="J25" s="30">
        <v>42.857142857142854</v>
      </c>
      <c r="K25" s="30">
        <v>73.959492543957268</v>
      </c>
      <c r="L25" s="30">
        <v>69.498464687819862</v>
      </c>
      <c r="M25" s="30">
        <v>50</v>
      </c>
      <c r="N25" s="30">
        <v>67.441860465116278</v>
      </c>
      <c r="O25" s="30">
        <v>68.571428571428569</v>
      </c>
      <c r="P25" s="30">
        <v>100</v>
      </c>
      <c r="Q25" s="30">
        <v>75</v>
      </c>
      <c r="R25" s="30">
        <v>73.451327433628322</v>
      </c>
      <c r="S25" s="30">
        <v>62.562384143733063</v>
      </c>
      <c r="T25" s="30">
        <v>83.333333333333343</v>
      </c>
      <c r="U25" s="30">
        <v>75</v>
      </c>
      <c r="V25" s="30">
        <v>50</v>
      </c>
      <c r="W25" s="30">
        <v>73.333333333333329</v>
      </c>
      <c r="X25" s="30">
        <v>82.926829268292678</v>
      </c>
      <c r="Y25" s="30">
        <v>80</v>
      </c>
      <c r="Z25" s="30">
        <v>100</v>
      </c>
      <c r="AA25" s="30">
        <v>69.230769230769226</v>
      </c>
      <c r="AB25" s="30" t="s">
        <v>151</v>
      </c>
      <c r="AC25" s="30">
        <v>71.428571428571431</v>
      </c>
      <c r="AD25" s="30">
        <v>60</v>
      </c>
      <c r="AE25" s="30">
        <v>100</v>
      </c>
      <c r="AF25" s="30">
        <v>67.406896551724145</v>
      </c>
      <c r="AG25" s="30">
        <v>100</v>
      </c>
      <c r="AH25" s="30" t="s">
        <v>151</v>
      </c>
      <c r="AI25" s="30">
        <v>100</v>
      </c>
      <c r="AJ25" s="30" t="s">
        <v>151</v>
      </c>
      <c r="AK25" s="30">
        <v>50</v>
      </c>
      <c r="AL25" s="30" t="s">
        <v>151</v>
      </c>
      <c r="AM25" s="30" t="s">
        <v>151</v>
      </c>
      <c r="AN25" s="30">
        <v>50</v>
      </c>
      <c r="AO25" s="30" t="s">
        <v>151</v>
      </c>
      <c r="AP25" s="30" t="s">
        <v>151</v>
      </c>
      <c r="AQ25" s="30" t="s">
        <v>151</v>
      </c>
      <c r="AR25" s="30" t="s">
        <v>151</v>
      </c>
      <c r="AS25" s="30" t="s">
        <v>151</v>
      </c>
      <c r="AT25" s="30" t="s">
        <v>151</v>
      </c>
      <c r="AU25" s="30" t="s">
        <v>151</v>
      </c>
      <c r="AV25" s="30" t="s">
        <v>151</v>
      </c>
      <c r="AW25" s="30">
        <v>100</v>
      </c>
      <c r="AX25" s="30" t="s">
        <v>151</v>
      </c>
      <c r="AY25" s="30">
        <v>50</v>
      </c>
      <c r="AZ25" s="30">
        <v>100</v>
      </c>
      <c r="BA25" s="30" t="s">
        <v>151</v>
      </c>
      <c r="BB25" s="30" t="s">
        <v>151</v>
      </c>
      <c r="BC25" s="30" t="s">
        <v>151</v>
      </c>
      <c r="BD25" s="30" t="s">
        <v>151</v>
      </c>
      <c r="BE25" s="30">
        <v>46.889952153110045</v>
      </c>
      <c r="BF25" s="30" t="s">
        <v>151</v>
      </c>
      <c r="BG25" s="30">
        <v>66.666666666666657</v>
      </c>
      <c r="BH25" s="30" t="s">
        <v>151</v>
      </c>
      <c r="BI25" s="30" t="s">
        <v>151</v>
      </c>
    </row>
    <row r="26" spans="1:61" customFormat="1" ht="14.4" x14ac:dyDescent="0.3">
      <c r="A26" s="15"/>
      <c r="B26" s="15"/>
      <c r="C26" s="15"/>
      <c r="D26" s="15"/>
      <c r="E26" s="15" t="s">
        <v>112</v>
      </c>
      <c r="F26" s="30">
        <v>6.7708855262718375</v>
      </c>
      <c r="G26" s="30">
        <v>1.3171225937183384</v>
      </c>
      <c r="H26" s="30">
        <v>1.1830201809324983</v>
      </c>
      <c r="I26" s="30">
        <v>0</v>
      </c>
      <c r="J26" s="30">
        <v>0</v>
      </c>
      <c r="K26" s="30">
        <v>0.86801691520142443</v>
      </c>
      <c r="L26" s="30">
        <v>1.6376663254861823</v>
      </c>
      <c r="M26" s="30">
        <v>0</v>
      </c>
      <c r="N26" s="30">
        <v>0</v>
      </c>
      <c r="O26" s="30">
        <v>14.285714285714285</v>
      </c>
      <c r="P26" s="30">
        <v>0</v>
      </c>
      <c r="Q26" s="30">
        <v>12.5</v>
      </c>
      <c r="R26" s="30">
        <v>7.0796460176991154</v>
      </c>
      <c r="S26" s="30">
        <v>8.9547982318551274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 t="s">
        <v>151</v>
      </c>
      <c r="AC26" s="30">
        <v>4.7619047619047619</v>
      </c>
      <c r="AD26" s="30">
        <v>0</v>
      </c>
      <c r="AE26" s="30">
        <v>0</v>
      </c>
      <c r="AF26" s="30">
        <v>7.5172413793103452</v>
      </c>
      <c r="AG26" s="30">
        <v>0</v>
      </c>
      <c r="AH26" s="30" t="s">
        <v>151</v>
      </c>
      <c r="AI26" s="30">
        <v>0</v>
      </c>
      <c r="AJ26" s="30" t="s">
        <v>151</v>
      </c>
      <c r="AK26" s="30">
        <v>0</v>
      </c>
      <c r="AL26" s="30" t="s">
        <v>151</v>
      </c>
      <c r="AM26" s="30" t="s">
        <v>151</v>
      </c>
      <c r="AN26" s="30">
        <v>0</v>
      </c>
      <c r="AO26" s="30" t="s">
        <v>151</v>
      </c>
      <c r="AP26" s="30" t="s">
        <v>151</v>
      </c>
      <c r="AQ26" s="30" t="s">
        <v>151</v>
      </c>
      <c r="AR26" s="30" t="s">
        <v>151</v>
      </c>
      <c r="AS26" s="30" t="s">
        <v>151</v>
      </c>
      <c r="AT26" s="30" t="s">
        <v>151</v>
      </c>
      <c r="AU26" s="30" t="s">
        <v>151</v>
      </c>
      <c r="AV26" s="30" t="s">
        <v>151</v>
      </c>
      <c r="AW26" s="30">
        <v>0</v>
      </c>
      <c r="AX26" s="30" t="s">
        <v>151</v>
      </c>
      <c r="AY26" s="30">
        <v>0</v>
      </c>
      <c r="AZ26" s="30">
        <v>0</v>
      </c>
      <c r="BA26" s="30" t="s">
        <v>151</v>
      </c>
      <c r="BB26" s="30" t="s">
        <v>151</v>
      </c>
      <c r="BC26" s="30" t="s">
        <v>151</v>
      </c>
      <c r="BD26" s="30" t="s">
        <v>151</v>
      </c>
      <c r="BE26" s="30">
        <v>29.904306220095695</v>
      </c>
      <c r="BF26" s="30" t="s">
        <v>151</v>
      </c>
      <c r="BG26" s="30">
        <v>33.333333333333329</v>
      </c>
      <c r="BH26" s="30" t="s">
        <v>151</v>
      </c>
      <c r="BI26" s="30" t="s">
        <v>151</v>
      </c>
    </row>
    <row r="27" spans="1:61" customFormat="1" ht="14.4" x14ac:dyDescent="0.3">
      <c r="A27" s="15"/>
      <c r="B27" s="15"/>
      <c r="C27" s="15" t="s">
        <v>136</v>
      </c>
      <c r="D27" s="15" t="s">
        <v>141</v>
      </c>
      <c r="E27" s="15" t="s">
        <v>113</v>
      </c>
      <c r="F27" s="31">
        <v>100</v>
      </c>
      <c r="G27" s="31">
        <v>100</v>
      </c>
      <c r="H27" s="31">
        <v>100</v>
      </c>
      <c r="I27" s="31">
        <v>100</v>
      </c>
      <c r="J27" s="31">
        <v>100</v>
      </c>
      <c r="K27" s="31">
        <v>100</v>
      </c>
      <c r="L27" s="31">
        <v>100</v>
      </c>
      <c r="M27" s="31">
        <v>100</v>
      </c>
      <c r="N27" s="31">
        <v>100</v>
      </c>
      <c r="O27" s="31">
        <v>100</v>
      </c>
      <c r="P27" s="31">
        <v>100</v>
      </c>
      <c r="Q27" s="31">
        <v>100</v>
      </c>
      <c r="R27" s="31">
        <v>100</v>
      </c>
      <c r="S27" s="31">
        <v>100</v>
      </c>
      <c r="T27" s="31">
        <v>100</v>
      </c>
      <c r="U27" s="31">
        <v>100</v>
      </c>
      <c r="V27" s="31">
        <v>100</v>
      </c>
      <c r="W27" s="31">
        <v>100</v>
      </c>
      <c r="X27" s="31">
        <v>100</v>
      </c>
      <c r="Y27" s="31">
        <v>100</v>
      </c>
      <c r="Z27" s="31">
        <v>100</v>
      </c>
      <c r="AA27" s="31">
        <v>100</v>
      </c>
      <c r="AB27" s="31">
        <v>100</v>
      </c>
      <c r="AC27" s="31">
        <v>100</v>
      </c>
      <c r="AD27" s="31">
        <v>100</v>
      </c>
      <c r="AE27" s="31">
        <v>100</v>
      </c>
      <c r="AF27" s="31">
        <v>100</v>
      </c>
      <c r="AG27" s="31">
        <v>100</v>
      </c>
      <c r="AH27" s="31">
        <v>100</v>
      </c>
      <c r="AI27" s="31">
        <v>100</v>
      </c>
      <c r="AJ27" s="31">
        <v>100</v>
      </c>
      <c r="AK27" s="31">
        <v>100</v>
      </c>
      <c r="AL27" s="31">
        <v>100</v>
      </c>
      <c r="AM27" s="31">
        <v>100</v>
      </c>
      <c r="AN27" s="31">
        <v>100</v>
      </c>
      <c r="AO27" s="31">
        <v>100</v>
      </c>
      <c r="AP27" s="31">
        <v>100</v>
      </c>
      <c r="AQ27" s="31">
        <v>100</v>
      </c>
      <c r="AR27" s="31">
        <v>100</v>
      </c>
      <c r="AS27" s="31">
        <v>100</v>
      </c>
      <c r="AT27" s="31">
        <v>100</v>
      </c>
      <c r="AU27" s="31">
        <v>100</v>
      </c>
      <c r="AV27" s="31">
        <v>100</v>
      </c>
      <c r="AW27" s="31">
        <v>100</v>
      </c>
      <c r="AX27" s="31">
        <v>100</v>
      </c>
      <c r="AY27" s="31">
        <v>100</v>
      </c>
      <c r="AZ27" s="31">
        <v>100</v>
      </c>
      <c r="BA27" s="31">
        <v>100</v>
      </c>
      <c r="BB27" s="31">
        <v>100</v>
      </c>
      <c r="BC27" s="31">
        <v>100</v>
      </c>
      <c r="BD27" s="31">
        <v>100</v>
      </c>
      <c r="BE27" s="31">
        <v>100</v>
      </c>
      <c r="BF27" s="31">
        <v>100</v>
      </c>
      <c r="BG27" s="31">
        <v>100</v>
      </c>
      <c r="BH27" s="31">
        <v>100</v>
      </c>
      <c r="BI27" s="31">
        <v>100</v>
      </c>
    </row>
    <row r="28" spans="1:61" customFormat="1" ht="14.4" x14ac:dyDescent="0.3">
      <c r="A28" s="15"/>
      <c r="B28" s="15"/>
      <c r="C28" s="15"/>
      <c r="D28" s="15"/>
      <c r="E28" s="15" t="s">
        <v>111</v>
      </c>
      <c r="F28" s="30">
        <v>33.593646004348408</v>
      </c>
      <c r="G28" s="30">
        <v>29.581993569131832</v>
      </c>
      <c r="H28" s="30">
        <v>30.630630630630627</v>
      </c>
      <c r="I28" s="30">
        <v>41.666666666666671</v>
      </c>
      <c r="J28" s="30">
        <v>12.5</v>
      </c>
      <c r="K28" s="30">
        <v>31.020408163265305</v>
      </c>
      <c r="L28" s="30">
        <v>27.464788732394368</v>
      </c>
      <c r="M28" s="30">
        <v>0</v>
      </c>
      <c r="N28" s="30">
        <v>40</v>
      </c>
      <c r="O28" s="30">
        <v>14.705882352941178</v>
      </c>
      <c r="P28" s="30">
        <v>33.333333333333329</v>
      </c>
      <c r="Q28" s="30">
        <v>33.333333333333329</v>
      </c>
      <c r="R28" s="30">
        <v>32.475582268970697</v>
      </c>
      <c r="S28" s="30">
        <v>34.458051068264723</v>
      </c>
      <c r="T28" s="30">
        <v>46.666666666666664</v>
      </c>
      <c r="U28" s="30">
        <v>0</v>
      </c>
      <c r="V28" s="30">
        <v>0</v>
      </c>
      <c r="W28" s="30">
        <v>40</v>
      </c>
      <c r="X28" s="30">
        <v>31.914893617021278</v>
      </c>
      <c r="Y28" s="30">
        <v>0</v>
      </c>
      <c r="Z28" s="30">
        <v>66.666666666666657</v>
      </c>
      <c r="AA28" s="30">
        <v>0</v>
      </c>
      <c r="AB28" s="30" t="s">
        <v>151</v>
      </c>
      <c r="AC28" s="30">
        <v>31.578947368421051</v>
      </c>
      <c r="AD28" s="30" t="s">
        <v>151</v>
      </c>
      <c r="AE28" s="30" t="s">
        <v>151</v>
      </c>
      <c r="AF28" s="30">
        <v>30.125523012552303</v>
      </c>
      <c r="AG28" s="30" t="s">
        <v>151</v>
      </c>
      <c r="AH28" s="30" t="s">
        <v>151</v>
      </c>
      <c r="AI28" s="30" t="s">
        <v>151</v>
      </c>
      <c r="AJ28" s="30">
        <v>50</v>
      </c>
      <c r="AK28" s="30" t="s">
        <v>151</v>
      </c>
      <c r="AL28" s="30" t="s">
        <v>151</v>
      </c>
      <c r="AM28" s="30" t="s">
        <v>151</v>
      </c>
      <c r="AN28" s="30" t="s">
        <v>151</v>
      </c>
      <c r="AO28" s="30" t="s">
        <v>151</v>
      </c>
      <c r="AP28" s="30" t="s">
        <v>151</v>
      </c>
      <c r="AQ28" s="30" t="s">
        <v>151</v>
      </c>
      <c r="AR28" s="30" t="s">
        <v>151</v>
      </c>
      <c r="AS28" s="30" t="s">
        <v>151</v>
      </c>
      <c r="AT28" s="30" t="s">
        <v>151</v>
      </c>
      <c r="AU28" s="30" t="s">
        <v>151</v>
      </c>
      <c r="AV28" s="30" t="s">
        <v>151</v>
      </c>
      <c r="AW28" s="30" t="s">
        <v>151</v>
      </c>
      <c r="AX28" s="30" t="s">
        <v>151</v>
      </c>
      <c r="AY28" s="30" t="s">
        <v>151</v>
      </c>
      <c r="AZ28" s="30">
        <v>0</v>
      </c>
      <c r="BA28" s="30" t="s">
        <v>151</v>
      </c>
      <c r="BB28" s="30" t="s">
        <v>151</v>
      </c>
      <c r="BC28" s="30" t="s">
        <v>151</v>
      </c>
      <c r="BD28" s="30" t="s">
        <v>151</v>
      </c>
      <c r="BE28" s="30" t="s">
        <v>151</v>
      </c>
      <c r="BF28" s="30" t="s">
        <v>151</v>
      </c>
      <c r="BG28" s="30">
        <v>0</v>
      </c>
      <c r="BH28" s="30" t="s">
        <v>151</v>
      </c>
      <c r="BI28" s="30" t="s">
        <v>151</v>
      </c>
    </row>
    <row r="29" spans="1:61" customFormat="1" ht="14.4" x14ac:dyDescent="0.3">
      <c r="A29" s="15"/>
      <c r="B29" s="15"/>
      <c r="C29" s="15"/>
      <c r="D29" s="15"/>
      <c r="E29" s="15" t="s">
        <v>114</v>
      </c>
      <c r="F29" s="30">
        <v>59.879309579802097</v>
      </c>
      <c r="G29" s="30">
        <v>69.453376205787791</v>
      </c>
      <c r="H29" s="30">
        <v>67.342342342342349</v>
      </c>
      <c r="I29" s="30">
        <v>58.333333333333336</v>
      </c>
      <c r="J29" s="30">
        <v>87.5</v>
      </c>
      <c r="K29" s="30">
        <v>66.122448979591837</v>
      </c>
      <c r="L29" s="30">
        <v>71.83098591549296</v>
      </c>
      <c r="M29" s="30">
        <v>80</v>
      </c>
      <c r="N29" s="30">
        <v>60</v>
      </c>
      <c r="O29" s="30">
        <v>79.411764705882348</v>
      </c>
      <c r="P29" s="30">
        <v>66.666666666666657</v>
      </c>
      <c r="Q29" s="30">
        <v>50</v>
      </c>
      <c r="R29" s="30">
        <v>58.264462809917347</v>
      </c>
      <c r="S29" s="30">
        <v>59.425482021886403</v>
      </c>
      <c r="T29" s="30">
        <v>53.333333333333336</v>
      </c>
      <c r="U29" s="30">
        <v>100</v>
      </c>
      <c r="V29" s="30">
        <v>100</v>
      </c>
      <c r="W29" s="30">
        <v>60</v>
      </c>
      <c r="X29" s="30">
        <v>68.085106382978722</v>
      </c>
      <c r="Y29" s="30">
        <v>100</v>
      </c>
      <c r="Z29" s="30">
        <v>33.333333333333329</v>
      </c>
      <c r="AA29" s="30">
        <v>100</v>
      </c>
      <c r="AB29" s="30" t="s">
        <v>151</v>
      </c>
      <c r="AC29" s="30">
        <v>68.421052631578945</v>
      </c>
      <c r="AD29" s="30" t="s">
        <v>151</v>
      </c>
      <c r="AE29" s="30" t="s">
        <v>151</v>
      </c>
      <c r="AF29" s="30">
        <v>64.853556485355639</v>
      </c>
      <c r="AG29" s="30" t="s">
        <v>151</v>
      </c>
      <c r="AH29" s="30" t="s">
        <v>151</v>
      </c>
      <c r="AI29" s="30" t="s">
        <v>151</v>
      </c>
      <c r="AJ29" s="30">
        <v>50</v>
      </c>
      <c r="AK29" s="30" t="s">
        <v>151</v>
      </c>
      <c r="AL29" s="30" t="s">
        <v>151</v>
      </c>
      <c r="AM29" s="30" t="s">
        <v>151</v>
      </c>
      <c r="AN29" s="30" t="s">
        <v>151</v>
      </c>
      <c r="AO29" s="30" t="s">
        <v>151</v>
      </c>
      <c r="AP29" s="30" t="s">
        <v>151</v>
      </c>
      <c r="AQ29" s="30" t="s">
        <v>151</v>
      </c>
      <c r="AR29" s="30" t="s">
        <v>151</v>
      </c>
      <c r="AS29" s="30" t="s">
        <v>151</v>
      </c>
      <c r="AT29" s="30" t="s">
        <v>151</v>
      </c>
      <c r="AU29" s="30" t="s">
        <v>151</v>
      </c>
      <c r="AV29" s="30" t="s">
        <v>151</v>
      </c>
      <c r="AW29" s="30" t="s">
        <v>151</v>
      </c>
      <c r="AX29" s="30" t="s">
        <v>151</v>
      </c>
      <c r="AY29" s="30" t="s">
        <v>151</v>
      </c>
      <c r="AZ29" s="30">
        <v>100</v>
      </c>
      <c r="BA29" s="30" t="s">
        <v>151</v>
      </c>
      <c r="BB29" s="30" t="s">
        <v>151</v>
      </c>
      <c r="BC29" s="30" t="s">
        <v>151</v>
      </c>
      <c r="BD29" s="30" t="s">
        <v>151</v>
      </c>
      <c r="BE29" s="30" t="s">
        <v>151</v>
      </c>
      <c r="BF29" s="30" t="s">
        <v>151</v>
      </c>
      <c r="BG29" s="30">
        <v>100</v>
      </c>
      <c r="BH29" s="30" t="s">
        <v>151</v>
      </c>
      <c r="BI29" s="30" t="s">
        <v>151</v>
      </c>
    </row>
    <row r="30" spans="1:61" customFormat="1" ht="14.4" x14ac:dyDescent="0.3">
      <c r="A30" s="15"/>
      <c r="B30" s="15"/>
      <c r="C30" s="15"/>
      <c r="D30" s="15"/>
      <c r="E30" s="15" t="s">
        <v>112</v>
      </c>
      <c r="F30" s="30">
        <v>6.5270444158494918</v>
      </c>
      <c r="G30" s="30">
        <v>0.96463022508038598</v>
      </c>
      <c r="H30" s="30">
        <v>2.0270270270270272</v>
      </c>
      <c r="I30" s="30">
        <v>0</v>
      </c>
      <c r="J30" s="30">
        <v>0</v>
      </c>
      <c r="K30" s="30">
        <v>2.8571428571428572</v>
      </c>
      <c r="L30" s="30">
        <v>0.70422535211267612</v>
      </c>
      <c r="M30" s="30">
        <v>20</v>
      </c>
      <c r="N30" s="30">
        <v>0</v>
      </c>
      <c r="O30" s="30">
        <v>5.8823529411764701</v>
      </c>
      <c r="P30" s="30">
        <v>0</v>
      </c>
      <c r="Q30" s="30">
        <v>16.666666666666664</v>
      </c>
      <c r="R30" s="30">
        <v>9.2599549211119463</v>
      </c>
      <c r="S30" s="30">
        <v>6.1164669098488798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 t="s">
        <v>151</v>
      </c>
      <c r="AC30" s="30">
        <v>0</v>
      </c>
      <c r="AD30" s="30" t="s">
        <v>151</v>
      </c>
      <c r="AE30" s="30" t="s">
        <v>151</v>
      </c>
      <c r="AF30" s="30">
        <v>5.02092050209205</v>
      </c>
      <c r="AG30" s="30" t="s">
        <v>151</v>
      </c>
      <c r="AH30" s="30" t="s">
        <v>151</v>
      </c>
      <c r="AI30" s="30" t="s">
        <v>151</v>
      </c>
      <c r="AJ30" s="30">
        <v>0</v>
      </c>
      <c r="AK30" s="30" t="s">
        <v>151</v>
      </c>
      <c r="AL30" s="30" t="s">
        <v>151</v>
      </c>
      <c r="AM30" s="30" t="s">
        <v>151</v>
      </c>
      <c r="AN30" s="30" t="s">
        <v>151</v>
      </c>
      <c r="AO30" s="30" t="s">
        <v>151</v>
      </c>
      <c r="AP30" s="30" t="s">
        <v>151</v>
      </c>
      <c r="AQ30" s="30" t="s">
        <v>151</v>
      </c>
      <c r="AR30" s="30" t="s">
        <v>151</v>
      </c>
      <c r="AS30" s="30" t="s">
        <v>151</v>
      </c>
      <c r="AT30" s="30" t="s">
        <v>151</v>
      </c>
      <c r="AU30" s="30" t="s">
        <v>151</v>
      </c>
      <c r="AV30" s="30" t="s">
        <v>151</v>
      </c>
      <c r="AW30" s="30" t="s">
        <v>151</v>
      </c>
      <c r="AX30" s="30" t="s">
        <v>151</v>
      </c>
      <c r="AY30" s="30" t="s">
        <v>151</v>
      </c>
      <c r="AZ30" s="30">
        <v>0</v>
      </c>
      <c r="BA30" s="30" t="s">
        <v>151</v>
      </c>
      <c r="BB30" s="30" t="s">
        <v>151</v>
      </c>
      <c r="BC30" s="30" t="s">
        <v>151</v>
      </c>
      <c r="BD30" s="30" t="s">
        <v>151</v>
      </c>
      <c r="BE30" s="30" t="s">
        <v>151</v>
      </c>
      <c r="BF30" s="30" t="s">
        <v>151</v>
      </c>
      <c r="BG30" s="30">
        <v>0</v>
      </c>
      <c r="BH30" s="30" t="s">
        <v>151</v>
      </c>
      <c r="BI30" s="30" t="s">
        <v>151</v>
      </c>
    </row>
    <row r="31" spans="1:61" customFormat="1" ht="14.4" x14ac:dyDescent="0.3">
      <c r="A31" s="15"/>
      <c r="B31" s="15"/>
      <c r="C31" s="15" t="s">
        <v>136</v>
      </c>
      <c r="D31" s="15" t="s">
        <v>142</v>
      </c>
      <c r="E31" s="15" t="s">
        <v>113</v>
      </c>
      <c r="F31" s="31">
        <v>100</v>
      </c>
      <c r="G31" s="31">
        <v>100</v>
      </c>
      <c r="H31" s="31">
        <v>100</v>
      </c>
      <c r="I31" s="31">
        <v>100</v>
      </c>
      <c r="J31" s="31">
        <v>100</v>
      </c>
      <c r="K31" s="31">
        <v>100</v>
      </c>
      <c r="L31" s="31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1">
        <v>100</v>
      </c>
      <c r="T31" s="31">
        <v>100</v>
      </c>
      <c r="U31" s="31">
        <v>100</v>
      </c>
      <c r="V31" s="31">
        <v>100</v>
      </c>
      <c r="W31" s="31">
        <v>100</v>
      </c>
      <c r="X31" s="31">
        <v>100</v>
      </c>
      <c r="Y31" s="31">
        <v>100</v>
      </c>
      <c r="Z31" s="31">
        <v>100</v>
      </c>
      <c r="AA31" s="31">
        <v>100</v>
      </c>
      <c r="AB31" s="31">
        <v>100</v>
      </c>
      <c r="AC31" s="31">
        <v>100</v>
      </c>
      <c r="AD31" s="31">
        <v>100</v>
      </c>
      <c r="AE31" s="31">
        <v>100</v>
      </c>
      <c r="AF31" s="31">
        <v>100</v>
      </c>
      <c r="AG31" s="31">
        <v>100</v>
      </c>
      <c r="AH31" s="31">
        <v>100</v>
      </c>
      <c r="AI31" s="31">
        <v>100</v>
      </c>
      <c r="AJ31" s="31">
        <v>100</v>
      </c>
      <c r="AK31" s="31">
        <v>100</v>
      </c>
      <c r="AL31" s="31">
        <v>100</v>
      </c>
      <c r="AM31" s="31">
        <v>100</v>
      </c>
      <c r="AN31" s="31">
        <v>100</v>
      </c>
      <c r="AO31" s="31">
        <v>100</v>
      </c>
      <c r="AP31" s="31">
        <v>100</v>
      </c>
      <c r="AQ31" s="31">
        <v>100</v>
      </c>
      <c r="AR31" s="31">
        <v>100</v>
      </c>
      <c r="AS31" s="31">
        <v>100</v>
      </c>
      <c r="AT31" s="31">
        <v>100</v>
      </c>
      <c r="AU31" s="31">
        <v>100</v>
      </c>
      <c r="AV31" s="31">
        <v>100</v>
      </c>
      <c r="AW31" s="31">
        <v>100</v>
      </c>
      <c r="AX31" s="31">
        <v>100</v>
      </c>
      <c r="AY31" s="31">
        <v>100</v>
      </c>
      <c r="AZ31" s="31">
        <v>100</v>
      </c>
      <c r="BA31" s="31">
        <v>100</v>
      </c>
      <c r="BB31" s="31">
        <v>100</v>
      </c>
      <c r="BC31" s="31">
        <v>100</v>
      </c>
      <c r="BD31" s="31">
        <v>100</v>
      </c>
      <c r="BE31" s="31">
        <v>100</v>
      </c>
      <c r="BF31" s="31">
        <v>100</v>
      </c>
      <c r="BG31" s="31">
        <v>100</v>
      </c>
      <c r="BH31" s="31">
        <v>100</v>
      </c>
      <c r="BI31" s="31">
        <v>100</v>
      </c>
    </row>
    <row r="32" spans="1:61" customFormat="1" ht="14.4" x14ac:dyDescent="0.3">
      <c r="A32" s="15"/>
      <c r="B32" s="15"/>
      <c r="C32" s="15"/>
      <c r="D32" s="15"/>
      <c r="E32" s="15" t="s">
        <v>111</v>
      </c>
      <c r="F32" s="30">
        <v>27.002952254911943</v>
      </c>
      <c r="G32" s="30">
        <v>25.531914893617021</v>
      </c>
      <c r="H32" s="30">
        <v>20.408163265306122</v>
      </c>
      <c r="I32" s="30">
        <v>0</v>
      </c>
      <c r="J32" s="30">
        <v>50</v>
      </c>
      <c r="K32" s="30">
        <v>20</v>
      </c>
      <c r="L32" s="30">
        <v>18.181818181818183</v>
      </c>
      <c r="M32" s="30">
        <v>0</v>
      </c>
      <c r="N32" s="30">
        <v>13.333333333333334</v>
      </c>
      <c r="O32" s="30">
        <v>0</v>
      </c>
      <c r="P32" s="30">
        <v>0</v>
      </c>
      <c r="Q32" s="30">
        <v>0</v>
      </c>
      <c r="R32" s="30">
        <v>22.988505747126435</v>
      </c>
      <c r="S32" s="30">
        <v>27.784810126582276</v>
      </c>
      <c r="T32" s="30">
        <v>25</v>
      </c>
      <c r="U32" s="30" t="s">
        <v>151</v>
      </c>
      <c r="V32" s="30" t="s">
        <v>151</v>
      </c>
      <c r="W32" s="30" t="s">
        <v>151</v>
      </c>
      <c r="X32" s="30">
        <v>21.824104234527688</v>
      </c>
      <c r="Y32" s="30">
        <v>2.9411764705882351</v>
      </c>
      <c r="Z32" s="30" t="s">
        <v>151</v>
      </c>
      <c r="AA32" s="30" t="s">
        <v>151</v>
      </c>
      <c r="AB32" s="30" t="s">
        <v>151</v>
      </c>
      <c r="AC32" s="30">
        <v>0</v>
      </c>
      <c r="AD32" s="30" t="s">
        <v>151</v>
      </c>
      <c r="AE32" s="30" t="s">
        <v>151</v>
      </c>
      <c r="AF32" s="30">
        <v>12.195121951219512</v>
      </c>
      <c r="AG32" s="30" t="s">
        <v>151</v>
      </c>
      <c r="AH32" s="30">
        <v>0</v>
      </c>
      <c r="AI32" s="30" t="s">
        <v>151</v>
      </c>
      <c r="AJ32" s="30" t="s">
        <v>151</v>
      </c>
      <c r="AK32" s="30" t="s">
        <v>151</v>
      </c>
      <c r="AL32" s="30" t="s">
        <v>151</v>
      </c>
      <c r="AM32" s="30" t="s">
        <v>151</v>
      </c>
      <c r="AN32" s="30" t="s">
        <v>151</v>
      </c>
      <c r="AO32" s="30" t="s">
        <v>151</v>
      </c>
      <c r="AP32" s="30" t="s">
        <v>151</v>
      </c>
      <c r="AQ32" s="30" t="s">
        <v>151</v>
      </c>
      <c r="AR32" s="30" t="s">
        <v>151</v>
      </c>
      <c r="AS32" s="30" t="s">
        <v>151</v>
      </c>
      <c r="AT32" s="30" t="s">
        <v>151</v>
      </c>
      <c r="AU32" s="30" t="s">
        <v>151</v>
      </c>
      <c r="AV32" s="30" t="s">
        <v>151</v>
      </c>
      <c r="AW32" s="30" t="s">
        <v>151</v>
      </c>
      <c r="AX32" s="30" t="s">
        <v>151</v>
      </c>
      <c r="AY32" s="30" t="s">
        <v>151</v>
      </c>
      <c r="AZ32" s="30" t="s">
        <v>151</v>
      </c>
      <c r="BA32" s="30" t="s">
        <v>151</v>
      </c>
      <c r="BB32" s="30" t="s">
        <v>151</v>
      </c>
      <c r="BC32" s="30" t="s">
        <v>151</v>
      </c>
      <c r="BD32" s="30" t="s">
        <v>151</v>
      </c>
      <c r="BE32" s="30" t="s">
        <v>151</v>
      </c>
      <c r="BF32" s="30" t="s">
        <v>151</v>
      </c>
      <c r="BG32" s="30">
        <v>0</v>
      </c>
      <c r="BH32" s="30" t="s">
        <v>151</v>
      </c>
      <c r="BI32" s="30" t="s">
        <v>151</v>
      </c>
    </row>
    <row r="33" spans="1:61" customFormat="1" ht="14.4" x14ac:dyDescent="0.3">
      <c r="A33" s="15"/>
      <c r="B33" s="15"/>
      <c r="C33" s="15"/>
      <c r="D33" s="15"/>
      <c r="E33" s="15" t="s">
        <v>114</v>
      </c>
      <c r="F33" s="30">
        <v>57.131222640741122</v>
      </c>
      <c r="G33" s="30">
        <v>74.468085106382972</v>
      </c>
      <c r="H33" s="30">
        <v>79.591836734693871</v>
      </c>
      <c r="I33" s="30">
        <v>100</v>
      </c>
      <c r="J33" s="30">
        <v>50</v>
      </c>
      <c r="K33" s="30">
        <v>80</v>
      </c>
      <c r="L33" s="30">
        <v>81.818181818181827</v>
      </c>
      <c r="M33" s="30">
        <v>100</v>
      </c>
      <c r="N33" s="30">
        <v>53.333333333333336</v>
      </c>
      <c r="O33" s="30">
        <v>92.857142857142861</v>
      </c>
      <c r="P33" s="30">
        <v>100</v>
      </c>
      <c r="Q33" s="30">
        <v>100</v>
      </c>
      <c r="R33" s="30">
        <v>71.264367816091962</v>
      </c>
      <c r="S33" s="30">
        <v>55.615650172612199</v>
      </c>
      <c r="T33" s="30">
        <v>75</v>
      </c>
      <c r="U33" s="30" t="s">
        <v>151</v>
      </c>
      <c r="V33" s="30" t="s">
        <v>151</v>
      </c>
      <c r="W33" s="30" t="s">
        <v>151</v>
      </c>
      <c r="X33" s="30">
        <v>66.232356134636262</v>
      </c>
      <c r="Y33" s="30">
        <v>97.058823529411768</v>
      </c>
      <c r="Z33" s="30" t="s">
        <v>151</v>
      </c>
      <c r="AA33" s="30" t="s">
        <v>151</v>
      </c>
      <c r="AB33" s="30" t="s">
        <v>151</v>
      </c>
      <c r="AC33" s="30">
        <v>100</v>
      </c>
      <c r="AD33" s="30" t="s">
        <v>151</v>
      </c>
      <c r="AE33" s="30" t="s">
        <v>151</v>
      </c>
      <c r="AF33" s="30">
        <v>85.365853658536579</v>
      </c>
      <c r="AG33" s="30" t="s">
        <v>151</v>
      </c>
      <c r="AH33" s="30">
        <v>100</v>
      </c>
      <c r="AI33" s="30" t="s">
        <v>151</v>
      </c>
      <c r="AJ33" s="30" t="s">
        <v>151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 t="s">
        <v>151</v>
      </c>
      <c r="AQ33" s="30" t="s">
        <v>151</v>
      </c>
      <c r="AR33" s="30" t="s">
        <v>151</v>
      </c>
      <c r="AS33" s="30" t="s">
        <v>151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 t="s">
        <v>151</v>
      </c>
      <c r="AY33" s="30" t="s">
        <v>151</v>
      </c>
      <c r="AZ33" s="30" t="s">
        <v>151</v>
      </c>
      <c r="BA33" s="30" t="s">
        <v>151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 t="s">
        <v>151</v>
      </c>
      <c r="BG33" s="30">
        <v>100</v>
      </c>
      <c r="BH33" s="30" t="s">
        <v>151</v>
      </c>
      <c r="BI33" s="30" t="s">
        <v>151</v>
      </c>
    </row>
    <row r="34" spans="1:61" customFormat="1" ht="14.4" x14ac:dyDescent="0.3">
      <c r="A34" s="15"/>
      <c r="B34" s="15"/>
      <c r="C34" s="15"/>
      <c r="D34" s="15"/>
      <c r="E34" s="15" t="s">
        <v>112</v>
      </c>
      <c r="F34" s="30">
        <v>15.865825104346939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33.333333333333329</v>
      </c>
      <c r="O34" s="30">
        <v>7.1428571428571423</v>
      </c>
      <c r="P34" s="30">
        <v>0</v>
      </c>
      <c r="Q34" s="30">
        <v>0</v>
      </c>
      <c r="R34" s="30">
        <v>5.7471264367816088</v>
      </c>
      <c r="S34" s="30">
        <v>16.599539700805526</v>
      </c>
      <c r="T34" s="30">
        <v>0</v>
      </c>
      <c r="U34" s="30" t="s">
        <v>151</v>
      </c>
      <c r="V34" s="30" t="s">
        <v>151</v>
      </c>
      <c r="W34" s="30" t="s">
        <v>151</v>
      </c>
      <c r="X34" s="30">
        <v>11.943539630836048</v>
      </c>
      <c r="Y34" s="30">
        <v>0</v>
      </c>
      <c r="Z34" s="30" t="s">
        <v>151</v>
      </c>
      <c r="AA34" s="30" t="s">
        <v>151</v>
      </c>
      <c r="AB34" s="30" t="s">
        <v>151</v>
      </c>
      <c r="AC34" s="30">
        <v>0</v>
      </c>
      <c r="AD34" s="30" t="s">
        <v>151</v>
      </c>
      <c r="AE34" s="30" t="s">
        <v>151</v>
      </c>
      <c r="AF34" s="30">
        <v>2.4390243902439024</v>
      </c>
      <c r="AG34" s="30" t="s">
        <v>151</v>
      </c>
      <c r="AH34" s="30">
        <v>0</v>
      </c>
      <c r="AI34" s="30" t="s">
        <v>151</v>
      </c>
      <c r="AJ34" s="30" t="s">
        <v>151</v>
      </c>
      <c r="AK34" s="30" t="s">
        <v>151</v>
      </c>
      <c r="AL34" s="30" t="s">
        <v>151</v>
      </c>
      <c r="AM34" s="30" t="s">
        <v>151</v>
      </c>
      <c r="AN34" s="30" t="s">
        <v>151</v>
      </c>
      <c r="AO34" s="30" t="s">
        <v>151</v>
      </c>
      <c r="AP34" s="30" t="s">
        <v>151</v>
      </c>
      <c r="AQ34" s="30" t="s">
        <v>151</v>
      </c>
      <c r="AR34" s="30" t="s">
        <v>151</v>
      </c>
      <c r="AS34" s="30" t="s">
        <v>151</v>
      </c>
      <c r="AT34" s="30" t="s">
        <v>151</v>
      </c>
      <c r="AU34" s="30" t="s">
        <v>151</v>
      </c>
      <c r="AV34" s="30" t="s">
        <v>151</v>
      </c>
      <c r="AW34" s="30" t="s">
        <v>151</v>
      </c>
      <c r="AX34" s="30" t="s">
        <v>151</v>
      </c>
      <c r="AY34" s="30" t="s">
        <v>151</v>
      </c>
      <c r="AZ34" s="30" t="s">
        <v>151</v>
      </c>
      <c r="BA34" s="30" t="s">
        <v>151</v>
      </c>
      <c r="BB34" s="30" t="s">
        <v>151</v>
      </c>
      <c r="BC34" s="30" t="s">
        <v>151</v>
      </c>
      <c r="BD34" s="30" t="s">
        <v>151</v>
      </c>
      <c r="BE34" s="30" t="s">
        <v>151</v>
      </c>
      <c r="BF34" s="30" t="s">
        <v>151</v>
      </c>
      <c r="BG34" s="30">
        <v>0</v>
      </c>
      <c r="BH34" s="30" t="s">
        <v>151</v>
      </c>
      <c r="BI34" s="30" t="s">
        <v>151</v>
      </c>
    </row>
    <row r="35" spans="1:61" customFormat="1" ht="14.4" x14ac:dyDescent="0.3">
      <c r="A35" s="15"/>
      <c r="B35" s="15"/>
      <c r="C35" s="15" t="s">
        <v>136</v>
      </c>
      <c r="D35" s="15" t="s">
        <v>143</v>
      </c>
      <c r="E35" s="15" t="s">
        <v>113</v>
      </c>
      <c r="F35" s="31">
        <v>100</v>
      </c>
      <c r="G35" s="31">
        <v>100</v>
      </c>
      <c r="H35" s="31">
        <v>100</v>
      </c>
      <c r="I35" s="31">
        <v>100</v>
      </c>
      <c r="J35" s="31">
        <v>100</v>
      </c>
      <c r="K35" s="31">
        <v>100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31">
        <v>100</v>
      </c>
      <c r="R35" s="31">
        <v>100</v>
      </c>
      <c r="S35" s="31">
        <v>100</v>
      </c>
      <c r="T35" s="31">
        <v>100</v>
      </c>
      <c r="U35" s="31">
        <v>100</v>
      </c>
      <c r="V35" s="31">
        <v>100</v>
      </c>
      <c r="W35" s="31">
        <v>100</v>
      </c>
      <c r="X35" s="31">
        <v>100</v>
      </c>
      <c r="Y35" s="31">
        <v>100</v>
      </c>
      <c r="Z35" s="31">
        <v>100</v>
      </c>
      <c r="AA35" s="31">
        <v>100</v>
      </c>
      <c r="AB35" s="31">
        <v>100</v>
      </c>
      <c r="AC35" s="31">
        <v>100</v>
      </c>
      <c r="AD35" s="31">
        <v>100</v>
      </c>
      <c r="AE35" s="31">
        <v>100</v>
      </c>
      <c r="AF35" s="31">
        <v>100</v>
      </c>
      <c r="AG35" s="31">
        <v>100</v>
      </c>
      <c r="AH35" s="31">
        <v>100</v>
      </c>
      <c r="AI35" s="31">
        <v>100</v>
      </c>
      <c r="AJ35" s="31">
        <v>100</v>
      </c>
      <c r="AK35" s="31">
        <v>100</v>
      </c>
      <c r="AL35" s="31">
        <v>100</v>
      </c>
      <c r="AM35" s="31">
        <v>100</v>
      </c>
      <c r="AN35" s="31">
        <v>100</v>
      </c>
      <c r="AO35" s="31">
        <v>100</v>
      </c>
      <c r="AP35" s="31">
        <v>100</v>
      </c>
      <c r="AQ35" s="31">
        <v>100</v>
      </c>
      <c r="AR35" s="31">
        <v>100</v>
      </c>
      <c r="AS35" s="31">
        <v>100</v>
      </c>
      <c r="AT35" s="31">
        <v>100</v>
      </c>
      <c r="AU35" s="31">
        <v>100</v>
      </c>
      <c r="AV35" s="31">
        <v>100</v>
      </c>
      <c r="AW35" s="31">
        <v>100</v>
      </c>
      <c r="AX35" s="31">
        <v>100</v>
      </c>
      <c r="AY35" s="31">
        <v>100</v>
      </c>
      <c r="AZ35" s="31">
        <v>100</v>
      </c>
      <c r="BA35" s="31">
        <v>100</v>
      </c>
      <c r="BB35" s="31">
        <v>100</v>
      </c>
      <c r="BC35" s="31">
        <v>100</v>
      </c>
      <c r="BD35" s="31">
        <v>100</v>
      </c>
      <c r="BE35" s="31">
        <v>100</v>
      </c>
      <c r="BF35" s="31">
        <v>100</v>
      </c>
      <c r="BG35" s="31">
        <v>100</v>
      </c>
      <c r="BH35" s="31">
        <v>100</v>
      </c>
      <c r="BI35" s="31">
        <v>100</v>
      </c>
    </row>
    <row r="36" spans="1:61" customFormat="1" ht="14.4" x14ac:dyDescent="0.3">
      <c r="A36" s="15"/>
      <c r="B36" s="15"/>
      <c r="C36" s="15"/>
      <c r="D36" s="15"/>
      <c r="E36" s="15" t="s">
        <v>111</v>
      </c>
      <c r="F36" s="30">
        <v>30.471928397070791</v>
      </c>
      <c r="G36" s="30">
        <v>32.231404958677686</v>
      </c>
      <c r="H36" s="30">
        <v>27.941176470588236</v>
      </c>
      <c r="I36" s="30">
        <v>66.666666666666657</v>
      </c>
      <c r="J36" s="30">
        <v>50</v>
      </c>
      <c r="K36" s="30">
        <v>31.073446327683619</v>
      </c>
      <c r="L36" s="30">
        <v>29.347826086956523</v>
      </c>
      <c r="M36" s="30" t="s">
        <v>151</v>
      </c>
      <c r="N36" s="30">
        <v>0</v>
      </c>
      <c r="O36" s="30">
        <v>9.6153846153846168</v>
      </c>
      <c r="P36" s="30" t="s">
        <v>151</v>
      </c>
      <c r="Q36" s="30">
        <v>0</v>
      </c>
      <c r="R36" s="30">
        <v>31.679432948439469</v>
      </c>
      <c r="S36" s="30">
        <v>28.999011718198503</v>
      </c>
      <c r="T36" s="30">
        <v>60</v>
      </c>
      <c r="U36" s="30">
        <v>0</v>
      </c>
      <c r="V36" s="30" t="s">
        <v>151</v>
      </c>
      <c r="W36" s="30">
        <v>50</v>
      </c>
      <c r="X36" s="30">
        <v>29.646017699115045</v>
      </c>
      <c r="Y36" s="30">
        <v>0</v>
      </c>
      <c r="Z36" s="30">
        <v>50</v>
      </c>
      <c r="AA36" s="30">
        <v>0</v>
      </c>
      <c r="AB36" s="30">
        <v>66.666666666666657</v>
      </c>
      <c r="AC36" s="30">
        <v>38.297872340425535</v>
      </c>
      <c r="AD36" s="30" t="s">
        <v>151</v>
      </c>
      <c r="AE36" s="30">
        <v>0</v>
      </c>
      <c r="AF36" s="30">
        <v>30.76923076923077</v>
      </c>
      <c r="AG36" s="30" t="s">
        <v>151</v>
      </c>
      <c r="AH36" s="30" t="s">
        <v>151</v>
      </c>
      <c r="AI36" s="30">
        <v>35.416666666666671</v>
      </c>
      <c r="AJ36" s="30">
        <v>40</v>
      </c>
      <c r="AK36" s="30" t="s">
        <v>151</v>
      </c>
      <c r="AL36" s="30" t="s">
        <v>151</v>
      </c>
      <c r="AM36" s="30" t="s">
        <v>151</v>
      </c>
      <c r="AN36" s="30" t="s">
        <v>151</v>
      </c>
      <c r="AO36" s="30" t="s">
        <v>151</v>
      </c>
      <c r="AP36" s="30" t="s">
        <v>151</v>
      </c>
      <c r="AQ36" s="30" t="s">
        <v>151</v>
      </c>
      <c r="AR36" s="30" t="s">
        <v>151</v>
      </c>
      <c r="AS36" s="30" t="s">
        <v>151</v>
      </c>
      <c r="AT36" s="30" t="s">
        <v>151</v>
      </c>
      <c r="AU36" s="30" t="s">
        <v>151</v>
      </c>
      <c r="AV36" s="30" t="s">
        <v>151</v>
      </c>
      <c r="AW36" s="30">
        <v>0</v>
      </c>
      <c r="AX36" s="30" t="s">
        <v>151</v>
      </c>
      <c r="AY36" s="30" t="s">
        <v>151</v>
      </c>
      <c r="AZ36" s="30" t="s">
        <v>151</v>
      </c>
      <c r="BA36" s="30" t="s">
        <v>151</v>
      </c>
      <c r="BB36" s="30" t="s">
        <v>151</v>
      </c>
      <c r="BC36" s="30" t="s">
        <v>151</v>
      </c>
      <c r="BD36" s="30" t="s">
        <v>151</v>
      </c>
      <c r="BE36" s="30" t="s">
        <v>151</v>
      </c>
      <c r="BF36" s="30" t="s">
        <v>151</v>
      </c>
      <c r="BG36" s="30">
        <v>33.333333333333329</v>
      </c>
      <c r="BH36" s="30" t="s">
        <v>151</v>
      </c>
      <c r="BI36" s="30" t="s">
        <v>151</v>
      </c>
    </row>
    <row r="37" spans="1:61" customFormat="1" ht="14.4" x14ac:dyDescent="0.3">
      <c r="A37" s="15"/>
      <c r="B37" s="15"/>
      <c r="C37" s="15"/>
      <c r="D37" s="15"/>
      <c r="E37" s="15" t="s">
        <v>114</v>
      </c>
      <c r="F37" s="30">
        <v>59.636173427873999</v>
      </c>
      <c r="G37" s="30">
        <v>66.11570247933885</v>
      </c>
      <c r="H37" s="30">
        <v>70.588235294117652</v>
      </c>
      <c r="I37" s="30">
        <v>33.333333333333329</v>
      </c>
      <c r="J37" s="30">
        <v>16.666666666666664</v>
      </c>
      <c r="K37" s="30">
        <v>68.361581920903959</v>
      </c>
      <c r="L37" s="30">
        <v>66.304347826086953</v>
      </c>
      <c r="M37" s="30" t="s">
        <v>151</v>
      </c>
      <c r="N37" s="30">
        <v>100</v>
      </c>
      <c r="O37" s="30">
        <v>84.615384615384613</v>
      </c>
      <c r="P37" s="30" t="s">
        <v>151</v>
      </c>
      <c r="Q37" s="30">
        <v>75</v>
      </c>
      <c r="R37" s="30">
        <v>60.717960443580651</v>
      </c>
      <c r="S37" s="30">
        <v>57.094451503600176</v>
      </c>
      <c r="T37" s="30">
        <v>40</v>
      </c>
      <c r="U37" s="30">
        <v>87.5</v>
      </c>
      <c r="V37" s="30" t="s">
        <v>151</v>
      </c>
      <c r="W37" s="30">
        <v>50</v>
      </c>
      <c r="X37" s="30">
        <v>67.920353982300881</v>
      </c>
      <c r="Y37" s="30">
        <v>100</v>
      </c>
      <c r="Z37" s="30">
        <v>50</v>
      </c>
      <c r="AA37" s="30">
        <v>100</v>
      </c>
      <c r="AB37" s="30">
        <v>33.333333333333329</v>
      </c>
      <c r="AC37" s="30">
        <v>61.702127659574465</v>
      </c>
      <c r="AD37" s="30" t="s">
        <v>151</v>
      </c>
      <c r="AE37" s="30">
        <v>100</v>
      </c>
      <c r="AF37" s="30">
        <v>66.666666666666657</v>
      </c>
      <c r="AG37" s="30" t="s">
        <v>151</v>
      </c>
      <c r="AH37" s="30" t="s">
        <v>151</v>
      </c>
      <c r="AI37" s="30">
        <v>48.611111111111107</v>
      </c>
      <c r="AJ37" s="30">
        <v>60</v>
      </c>
      <c r="AK37" s="30" t="s">
        <v>151</v>
      </c>
      <c r="AL37" s="30" t="s">
        <v>151</v>
      </c>
      <c r="AM37" s="30" t="s">
        <v>151</v>
      </c>
      <c r="AN37" s="30" t="s">
        <v>151</v>
      </c>
      <c r="AO37" s="30" t="s">
        <v>151</v>
      </c>
      <c r="AP37" s="30" t="s">
        <v>151</v>
      </c>
      <c r="AQ37" s="30" t="s">
        <v>151</v>
      </c>
      <c r="AR37" s="30" t="s">
        <v>151</v>
      </c>
      <c r="AS37" s="30" t="s">
        <v>151</v>
      </c>
      <c r="AT37" s="30" t="s">
        <v>151</v>
      </c>
      <c r="AU37" s="30" t="s">
        <v>151</v>
      </c>
      <c r="AV37" s="30" t="s">
        <v>151</v>
      </c>
      <c r="AW37" s="30">
        <v>100</v>
      </c>
      <c r="AX37" s="30" t="s">
        <v>151</v>
      </c>
      <c r="AY37" s="30" t="s">
        <v>151</v>
      </c>
      <c r="AZ37" s="30" t="s">
        <v>151</v>
      </c>
      <c r="BA37" s="30" t="s">
        <v>151</v>
      </c>
      <c r="BB37" s="30" t="s">
        <v>151</v>
      </c>
      <c r="BC37" s="30" t="s">
        <v>151</v>
      </c>
      <c r="BD37" s="30" t="s">
        <v>151</v>
      </c>
      <c r="BE37" s="30" t="s">
        <v>151</v>
      </c>
      <c r="BF37" s="30" t="s">
        <v>151</v>
      </c>
      <c r="BG37" s="30">
        <v>66.666666666666657</v>
      </c>
      <c r="BH37" s="30" t="s">
        <v>151</v>
      </c>
      <c r="BI37" s="30" t="s">
        <v>151</v>
      </c>
    </row>
    <row r="38" spans="1:61" customFormat="1" ht="14.4" x14ac:dyDescent="0.3">
      <c r="A38" s="15"/>
      <c r="B38" s="15"/>
      <c r="C38" s="15"/>
      <c r="D38" s="15"/>
      <c r="E38" s="15" t="s">
        <v>112</v>
      </c>
      <c r="F38" s="30">
        <v>9.8918981750552142</v>
      </c>
      <c r="G38" s="30">
        <v>1.6528925619834711</v>
      </c>
      <c r="H38" s="30">
        <v>1.4705882352941175</v>
      </c>
      <c r="I38" s="30">
        <v>0</v>
      </c>
      <c r="J38" s="30">
        <v>33.333333333333329</v>
      </c>
      <c r="K38" s="30">
        <v>0.56497175141242939</v>
      </c>
      <c r="L38" s="30">
        <v>4.3478260869565215</v>
      </c>
      <c r="M38" s="30" t="s">
        <v>151</v>
      </c>
      <c r="N38" s="30">
        <v>0</v>
      </c>
      <c r="O38" s="30">
        <v>5.7692307692307692</v>
      </c>
      <c r="P38" s="30" t="s">
        <v>151</v>
      </c>
      <c r="Q38" s="30">
        <v>25</v>
      </c>
      <c r="R38" s="30">
        <v>7.6026066079798778</v>
      </c>
      <c r="S38" s="30">
        <v>13.906536778201328</v>
      </c>
      <c r="T38" s="30">
        <v>0</v>
      </c>
      <c r="U38" s="30">
        <v>12.5</v>
      </c>
      <c r="V38" s="30" t="s">
        <v>151</v>
      </c>
      <c r="W38" s="30">
        <v>0</v>
      </c>
      <c r="X38" s="30">
        <v>2.4336283185840708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 t="s">
        <v>151</v>
      </c>
      <c r="AE38" s="30">
        <v>0</v>
      </c>
      <c r="AF38" s="30">
        <v>2.5641025641025639</v>
      </c>
      <c r="AG38" s="30" t="s">
        <v>151</v>
      </c>
      <c r="AH38" s="30" t="s">
        <v>151</v>
      </c>
      <c r="AI38" s="30">
        <v>15.972222222222221</v>
      </c>
      <c r="AJ38" s="30">
        <v>0</v>
      </c>
      <c r="AK38" s="30" t="s">
        <v>151</v>
      </c>
      <c r="AL38" s="30" t="s">
        <v>151</v>
      </c>
      <c r="AM38" s="30" t="s">
        <v>151</v>
      </c>
      <c r="AN38" s="30" t="s">
        <v>151</v>
      </c>
      <c r="AO38" s="30" t="s">
        <v>151</v>
      </c>
      <c r="AP38" s="30" t="s">
        <v>151</v>
      </c>
      <c r="AQ38" s="30" t="s">
        <v>151</v>
      </c>
      <c r="AR38" s="30" t="s">
        <v>151</v>
      </c>
      <c r="AS38" s="30" t="s">
        <v>151</v>
      </c>
      <c r="AT38" s="30" t="s">
        <v>151</v>
      </c>
      <c r="AU38" s="30" t="s">
        <v>151</v>
      </c>
      <c r="AV38" s="30" t="s">
        <v>151</v>
      </c>
      <c r="AW38" s="30">
        <v>0</v>
      </c>
      <c r="AX38" s="30" t="s">
        <v>151</v>
      </c>
      <c r="AY38" s="30" t="s">
        <v>151</v>
      </c>
      <c r="AZ38" s="30" t="s">
        <v>151</v>
      </c>
      <c r="BA38" s="30" t="s">
        <v>151</v>
      </c>
      <c r="BB38" s="30" t="s">
        <v>151</v>
      </c>
      <c r="BC38" s="30" t="s">
        <v>151</v>
      </c>
      <c r="BD38" s="30" t="s">
        <v>151</v>
      </c>
      <c r="BE38" s="30" t="s">
        <v>151</v>
      </c>
      <c r="BF38" s="30" t="s">
        <v>151</v>
      </c>
      <c r="BG38" s="30">
        <v>0</v>
      </c>
      <c r="BH38" s="30" t="s">
        <v>151</v>
      </c>
      <c r="BI38" s="30" t="s">
        <v>151</v>
      </c>
    </row>
    <row r="39" spans="1:61" customFormat="1" ht="14.4" x14ac:dyDescent="0.3">
      <c r="A39" s="15"/>
      <c r="B39" s="15"/>
      <c r="C39" s="15" t="s">
        <v>136</v>
      </c>
      <c r="D39" s="15" t="s">
        <v>144</v>
      </c>
      <c r="E39" s="15" t="s">
        <v>113</v>
      </c>
      <c r="F39" s="31">
        <v>100</v>
      </c>
      <c r="G39" s="31">
        <v>100</v>
      </c>
      <c r="H39" s="31">
        <v>100</v>
      </c>
      <c r="I39" s="31">
        <v>100</v>
      </c>
      <c r="J39" s="31">
        <v>100</v>
      </c>
      <c r="K39" s="31">
        <v>100</v>
      </c>
      <c r="L39" s="31">
        <v>100</v>
      </c>
      <c r="M39" s="31">
        <v>100</v>
      </c>
      <c r="N39" s="31">
        <v>100</v>
      </c>
      <c r="O39" s="31">
        <v>100</v>
      </c>
      <c r="P39" s="31">
        <v>100</v>
      </c>
      <c r="Q39" s="31">
        <v>100</v>
      </c>
      <c r="R39" s="31">
        <v>100</v>
      </c>
      <c r="S39" s="31">
        <v>100</v>
      </c>
      <c r="T39" s="31">
        <v>100</v>
      </c>
      <c r="U39" s="31">
        <v>100</v>
      </c>
      <c r="V39" s="31">
        <v>100</v>
      </c>
      <c r="W39" s="31">
        <v>100</v>
      </c>
      <c r="X39" s="31">
        <v>100</v>
      </c>
      <c r="Y39" s="31">
        <v>100</v>
      </c>
      <c r="Z39" s="31">
        <v>100</v>
      </c>
      <c r="AA39" s="31">
        <v>100</v>
      </c>
      <c r="AB39" s="31">
        <v>100</v>
      </c>
      <c r="AC39" s="31">
        <v>100</v>
      </c>
      <c r="AD39" s="31">
        <v>100</v>
      </c>
      <c r="AE39" s="31">
        <v>100</v>
      </c>
      <c r="AF39" s="31">
        <v>100</v>
      </c>
      <c r="AG39" s="31">
        <v>100</v>
      </c>
      <c r="AH39" s="31">
        <v>100</v>
      </c>
      <c r="AI39" s="31">
        <v>100</v>
      </c>
      <c r="AJ39" s="31">
        <v>100</v>
      </c>
      <c r="AK39" s="31">
        <v>100</v>
      </c>
      <c r="AL39" s="31">
        <v>100</v>
      </c>
      <c r="AM39" s="31">
        <v>100</v>
      </c>
      <c r="AN39" s="31">
        <v>100</v>
      </c>
      <c r="AO39" s="31">
        <v>100</v>
      </c>
      <c r="AP39" s="31">
        <v>100</v>
      </c>
      <c r="AQ39" s="31">
        <v>100</v>
      </c>
      <c r="AR39" s="31">
        <v>100</v>
      </c>
      <c r="AS39" s="31">
        <v>100</v>
      </c>
      <c r="AT39" s="31">
        <v>100</v>
      </c>
      <c r="AU39" s="31">
        <v>100</v>
      </c>
      <c r="AV39" s="31">
        <v>100</v>
      </c>
      <c r="AW39" s="31">
        <v>100</v>
      </c>
      <c r="AX39" s="31">
        <v>100</v>
      </c>
      <c r="AY39" s="31">
        <v>100</v>
      </c>
      <c r="AZ39" s="31">
        <v>100</v>
      </c>
      <c r="BA39" s="31">
        <v>100</v>
      </c>
      <c r="BB39" s="31">
        <v>100</v>
      </c>
      <c r="BC39" s="31">
        <v>100</v>
      </c>
      <c r="BD39" s="31">
        <v>100</v>
      </c>
      <c r="BE39" s="31">
        <v>100</v>
      </c>
      <c r="BF39" s="31">
        <v>100</v>
      </c>
      <c r="BG39" s="31">
        <v>100</v>
      </c>
      <c r="BH39" s="31">
        <v>100</v>
      </c>
      <c r="BI39" s="31">
        <v>100</v>
      </c>
    </row>
    <row r="40" spans="1:61" customFormat="1" ht="14.4" x14ac:dyDescent="0.3">
      <c r="A40" s="15"/>
      <c r="B40" s="15"/>
      <c r="C40" s="15"/>
      <c r="D40" s="15"/>
      <c r="E40" s="15" t="s">
        <v>111</v>
      </c>
      <c r="F40" s="30">
        <v>33.952770489273036</v>
      </c>
      <c r="G40" s="30">
        <v>30.202578268876611</v>
      </c>
      <c r="H40" s="30">
        <v>29.957805907172997</v>
      </c>
      <c r="I40" s="30">
        <v>42.857142857142854</v>
      </c>
      <c r="J40" s="30">
        <v>50</v>
      </c>
      <c r="K40" s="30">
        <v>40.74074074074074</v>
      </c>
      <c r="L40" s="30">
        <v>24.672489082969431</v>
      </c>
      <c r="M40" s="30" t="s">
        <v>151</v>
      </c>
      <c r="N40" s="30">
        <v>0</v>
      </c>
      <c r="O40" s="30">
        <v>21.794871794871796</v>
      </c>
      <c r="P40" s="30" t="s">
        <v>151</v>
      </c>
      <c r="Q40" s="30">
        <v>50</v>
      </c>
      <c r="R40" s="30">
        <v>32.023066964811107</v>
      </c>
      <c r="S40" s="30">
        <v>35.189956434159363</v>
      </c>
      <c r="T40" s="30">
        <v>30.76923076923077</v>
      </c>
      <c r="U40" s="30" t="s">
        <v>151</v>
      </c>
      <c r="V40" s="30" t="s">
        <v>151</v>
      </c>
      <c r="W40" s="30">
        <v>35.294117647058826</v>
      </c>
      <c r="X40" s="30">
        <v>33.333333333333329</v>
      </c>
      <c r="Y40" s="30" t="s">
        <v>151</v>
      </c>
      <c r="Z40" s="30">
        <v>0</v>
      </c>
      <c r="AA40" s="30">
        <v>0</v>
      </c>
      <c r="AB40" s="30">
        <v>0</v>
      </c>
      <c r="AC40" s="30" t="s">
        <v>151</v>
      </c>
      <c r="AD40" s="30" t="s">
        <v>151</v>
      </c>
      <c r="AE40" s="30" t="s">
        <v>151</v>
      </c>
      <c r="AF40" s="30">
        <v>31.318681318681318</v>
      </c>
      <c r="AG40" s="30" t="s">
        <v>151</v>
      </c>
      <c r="AH40" s="30">
        <v>0</v>
      </c>
      <c r="AI40" s="30">
        <v>50</v>
      </c>
      <c r="AJ40" s="30">
        <v>0</v>
      </c>
      <c r="AK40" s="30" t="s">
        <v>151</v>
      </c>
      <c r="AL40" s="30" t="s">
        <v>151</v>
      </c>
      <c r="AM40" s="30" t="s">
        <v>151</v>
      </c>
      <c r="AN40" s="30" t="s">
        <v>151</v>
      </c>
      <c r="AO40" s="30" t="s">
        <v>151</v>
      </c>
      <c r="AP40" s="30">
        <v>0</v>
      </c>
      <c r="AQ40" s="30" t="s">
        <v>151</v>
      </c>
      <c r="AR40" s="30" t="s">
        <v>151</v>
      </c>
      <c r="AS40" s="30" t="s">
        <v>151</v>
      </c>
      <c r="AT40" s="30" t="s">
        <v>151</v>
      </c>
      <c r="AU40" s="30" t="s">
        <v>151</v>
      </c>
      <c r="AV40" s="30" t="s">
        <v>151</v>
      </c>
      <c r="AW40" s="30" t="s">
        <v>151</v>
      </c>
      <c r="AX40" s="30" t="s">
        <v>151</v>
      </c>
      <c r="AY40" s="30">
        <v>50</v>
      </c>
      <c r="AZ40" s="30">
        <v>0</v>
      </c>
      <c r="BA40" s="30" t="s">
        <v>151</v>
      </c>
      <c r="BB40" s="30" t="s">
        <v>151</v>
      </c>
      <c r="BC40" s="30" t="s">
        <v>151</v>
      </c>
      <c r="BD40" s="30" t="s">
        <v>151</v>
      </c>
      <c r="BE40" s="30" t="s">
        <v>151</v>
      </c>
      <c r="BF40" s="30" t="s">
        <v>151</v>
      </c>
      <c r="BG40" s="30">
        <v>0</v>
      </c>
      <c r="BH40" s="30" t="s">
        <v>151</v>
      </c>
      <c r="BI40" s="30" t="s">
        <v>151</v>
      </c>
    </row>
    <row r="41" spans="1:61" customFormat="1" ht="14.4" x14ac:dyDescent="0.3">
      <c r="A41" s="15"/>
      <c r="B41" s="15"/>
      <c r="C41" s="15"/>
      <c r="D41" s="15"/>
      <c r="E41" s="15" t="s">
        <v>114</v>
      </c>
      <c r="F41" s="30">
        <v>58.647939496835932</v>
      </c>
      <c r="G41" s="30">
        <v>69.244935543278089</v>
      </c>
      <c r="H41" s="30">
        <v>66.1040787623066</v>
      </c>
      <c r="I41" s="30">
        <v>57.142857142857139</v>
      </c>
      <c r="J41" s="30">
        <v>50</v>
      </c>
      <c r="K41" s="30">
        <v>58.333333333333336</v>
      </c>
      <c r="L41" s="30">
        <v>73.580786026200869</v>
      </c>
      <c r="M41" s="30" t="s">
        <v>151</v>
      </c>
      <c r="N41" s="30">
        <v>100</v>
      </c>
      <c r="O41" s="30">
        <v>74.358974358974365</v>
      </c>
      <c r="P41" s="30" t="s">
        <v>151</v>
      </c>
      <c r="Q41" s="30">
        <v>50</v>
      </c>
      <c r="R41" s="30">
        <v>59.526891844180298</v>
      </c>
      <c r="S41" s="30">
        <v>57.211786199465962</v>
      </c>
      <c r="T41" s="30">
        <v>67.948717948717956</v>
      </c>
      <c r="U41" s="30" t="s">
        <v>151</v>
      </c>
      <c r="V41" s="30" t="s">
        <v>151</v>
      </c>
      <c r="W41" s="30">
        <v>64.705882352941174</v>
      </c>
      <c r="X41" s="30">
        <v>56.410256410256409</v>
      </c>
      <c r="Y41" s="30" t="s">
        <v>151</v>
      </c>
      <c r="Z41" s="30">
        <v>50</v>
      </c>
      <c r="AA41" s="30">
        <v>100</v>
      </c>
      <c r="AB41" s="30">
        <v>100</v>
      </c>
      <c r="AC41" s="30" t="s">
        <v>151</v>
      </c>
      <c r="AD41" s="30" t="s">
        <v>151</v>
      </c>
      <c r="AE41" s="30" t="s">
        <v>151</v>
      </c>
      <c r="AF41" s="30">
        <v>67.032967032967022</v>
      </c>
      <c r="AG41" s="30" t="s">
        <v>151</v>
      </c>
      <c r="AH41" s="30">
        <v>100</v>
      </c>
      <c r="AI41" s="30">
        <v>50</v>
      </c>
      <c r="AJ41" s="30">
        <v>100</v>
      </c>
      <c r="AK41" s="30" t="s">
        <v>151</v>
      </c>
      <c r="AL41" s="30" t="s">
        <v>151</v>
      </c>
      <c r="AM41" s="30" t="s">
        <v>151</v>
      </c>
      <c r="AN41" s="30" t="s">
        <v>151</v>
      </c>
      <c r="AO41" s="30" t="s">
        <v>151</v>
      </c>
      <c r="AP41" s="30">
        <v>100</v>
      </c>
      <c r="AQ41" s="30" t="s">
        <v>151</v>
      </c>
      <c r="AR41" s="30" t="s">
        <v>151</v>
      </c>
      <c r="AS41" s="30" t="s">
        <v>151</v>
      </c>
      <c r="AT41" s="30" t="s">
        <v>151</v>
      </c>
      <c r="AU41" s="30" t="s">
        <v>151</v>
      </c>
      <c r="AV41" s="30" t="s">
        <v>151</v>
      </c>
      <c r="AW41" s="30" t="s">
        <v>151</v>
      </c>
      <c r="AX41" s="30" t="s">
        <v>151</v>
      </c>
      <c r="AY41" s="30">
        <v>50</v>
      </c>
      <c r="AZ41" s="30">
        <v>100</v>
      </c>
      <c r="BA41" s="30" t="s">
        <v>151</v>
      </c>
      <c r="BB41" s="30" t="s">
        <v>151</v>
      </c>
      <c r="BC41" s="30" t="s">
        <v>151</v>
      </c>
      <c r="BD41" s="30" t="s">
        <v>151</v>
      </c>
      <c r="BE41" s="30" t="s">
        <v>151</v>
      </c>
      <c r="BF41" s="30" t="s">
        <v>151</v>
      </c>
      <c r="BG41" s="30">
        <v>66.666666666666657</v>
      </c>
      <c r="BH41" s="30" t="s">
        <v>151</v>
      </c>
      <c r="BI41" s="30" t="s">
        <v>151</v>
      </c>
    </row>
    <row r="42" spans="1:61" customFormat="1" ht="14.4" x14ac:dyDescent="0.3">
      <c r="A42" s="15"/>
      <c r="B42" s="15"/>
      <c r="C42" s="15"/>
      <c r="D42" s="15"/>
      <c r="E42" s="15" t="s">
        <v>112</v>
      </c>
      <c r="F42" s="30">
        <v>7.3992900138910329</v>
      </c>
      <c r="G42" s="30">
        <v>0.55248618784530379</v>
      </c>
      <c r="H42" s="30">
        <v>3.938115330520394</v>
      </c>
      <c r="I42" s="30">
        <v>0</v>
      </c>
      <c r="J42" s="30">
        <v>0</v>
      </c>
      <c r="K42" s="30">
        <v>0.92592592592592582</v>
      </c>
      <c r="L42" s="30">
        <v>1.7467248908296942</v>
      </c>
      <c r="M42" s="30" t="s">
        <v>151</v>
      </c>
      <c r="N42" s="30">
        <v>0</v>
      </c>
      <c r="O42" s="30">
        <v>3.8461538461538463</v>
      </c>
      <c r="P42" s="30" t="s">
        <v>151</v>
      </c>
      <c r="Q42" s="30">
        <v>0</v>
      </c>
      <c r="R42" s="30">
        <v>8.4500411910085909</v>
      </c>
      <c r="S42" s="30">
        <v>7.5982573663746669</v>
      </c>
      <c r="T42" s="30">
        <v>1.2820512820512819</v>
      </c>
      <c r="U42" s="30" t="s">
        <v>151</v>
      </c>
      <c r="V42" s="30" t="s">
        <v>151</v>
      </c>
      <c r="W42" s="30">
        <v>0</v>
      </c>
      <c r="X42" s="30">
        <v>10.256410256410255</v>
      </c>
      <c r="Y42" s="30" t="s">
        <v>151</v>
      </c>
      <c r="Z42" s="30">
        <v>50</v>
      </c>
      <c r="AA42" s="30">
        <v>0</v>
      </c>
      <c r="AB42" s="30">
        <v>0</v>
      </c>
      <c r="AC42" s="30" t="s">
        <v>151</v>
      </c>
      <c r="AD42" s="30" t="s">
        <v>151</v>
      </c>
      <c r="AE42" s="30" t="s">
        <v>151</v>
      </c>
      <c r="AF42" s="30">
        <v>1.6483516483516485</v>
      </c>
      <c r="AG42" s="30" t="s">
        <v>151</v>
      </c>
      <c r="AH42" s="30">
        <v>0</v>
      </c>
      <c r="AI42" s="30">
        <v>0</v>
      </c>
      <c r="AJ42" s="30">
        <v>0</v>
      </c>
      <c r="AK42" s="30" t="s">
        <v>151</v>
      </c>
      <c r="AL42" s="30" t="s">
        <v>151</v>
      </c>
      <c r="AM42" s="30" t="s">
        <v>151</v>
      </c>
      <c r="AN42" s="30" t="s">
        <v>151</v>
      </c>
      <c r="AO42" s="30" t="s">
        <v>151</v>
      </c>
      <c r="AP42" s="30">
        <v>0</v>
      </c>
      <c r="AQ42" s="30" t="s">
        <v>151</v>
      </c>
      <c r="AR42" s="30" t="s">
        <v>151</v>
      </c>
      <c r="AS42" s="30" t="s">
        <v>151</v>
      </c>
      <c r="AT42" s="30" t="s">
        <v>151</v>
      </c>
      <c r="AU42" s="30" t="s">
        <v>151</v>
      </c>
      <c r="AV42" s="30" t="s">
        <v>151</v>
      </c>
      <c r="AW42" s="30" t="s">
        <v>151</v>
      </c>
      <c r="AX42" s="30" t="s">
        <v>151</v>
      </c>
      <c r="AY42" s="30">
        <v>0</v>
      </c>
      <c r="AZ42" s="30">
        <v>0</v>
      </c>
      <c r="BA42" s="30" t="s">
        <v>151</v>
      </c>
      <c r="BB42" s="30" t="s">
        <v>151</v>
      </c>
      <c r="BC42" s="30" t="s">
        <v>151</v>
      </c>
      <c r="BD42" s="30" t="s">
        <v>151</v>
      </c>
      <c r="BE42" s="30" t="s">
        <v>151</v>
      </c>
      <c r="BF42" s="30" t="s">
        <v>151</v>
      </c>
      <c r="BG42" s="30">
        <v>33.333333333333329</v>
      </c>
      <c r="BH42" s="30" t="s">
        <v>151</v>
      </c>
      <c r="BI42" s="30" t="s">
        <v>151</v>
      </c>
    </row>
    <row r="43" spans="1:61" customFormat="1" ht="14.4" x14ac:dyDescent="0.3">
      <c r="A43" s="15"/>
      <c r="B43" s="15"/>
      <c r="C43" s="15" t="s">
        <v>136</v>
      </c>
      <c r="D43" s="15" t="s">
        <v>145</v>
      </c>
      <c r="E43" s="15" t="s">
        <v>113</v>
      </c>
      <c r="F43" s="31">
        <v>100</v>
      </c>
      <c r="G43" s="31">
        <v>100</v>
      </c>
      <c r="H43" s="31">
        <v>100</v>
      </c>
      <c r="I43" s="31">
        <v>100</v>
      </c>
      <c r="J43" s="31">
        <v>100</v>
      </c>
      <c r="K43" s="31">
        <v>100</v>
      </c>
      <c r="L43" s="31">
        <v>100</v>
      </c>
      <c r="M43" s="31">
        <v>100</v>
      </c>
      <c r="N43" s="31">
        <v>100</v>
      </c>
      <c r="O43" s="31">
        <v>100</v>
      </c>
      <c r="P43" s="31">
        <v>100</v>
      </c>
      <c r="Q43" s="31">
        <v>100</v>
      </c>
      <c r="R43" s="31">
        <v>100</v>
      </c>
      <c r="S43" s="31">
        <v>100</v>
      </c>
      <c r="T43" s="31">
        <v>100</v>
      </c>
      <c r="U43" s="31">
        <v>100</v>
      </c>
      <c r="V43" s="31">
        <v>100</v>
      </c>
      <c r="W43" s="31">
        <v>100</v>
      </c>
      <c r="X43" s="31">
        <v>100</v>
      </c>
      <c r="Y43" s="31">
        <v>100</v>
      </c>
      <c r="Z43" s="31">
        <v>100</v>
      </c>
      <c r="AA43" s="31">
        <v>100</v>
      </c>
      <c r="AB43" s="31">
        <v>100</v>
      </c>
      <c r="AC43" s="31">
        <v>100</v>
      </c>
      <c r="AD43" s="31">
        <v>100</v>
      </c>
      <c r="AE43" s="31">
        <v>100</v>
      </c>
      <c r="AF43" s="31">
        <v>100</v>
      </c>
      <c r="AG43" s="31">
        <v>100</v>
      </c>
      <c r="AH43" s="31">
        <v>100</v>
      </c>
      <c r="AI43" s="31">
        <v>100</v>
      </c>
      <c r="AJ43" s="31">
        <v>100</v>
      </c>
      <c r="AK43" s="31">
        <v>100</v>
      </c>
      <c r="AL43" s="31">
        <v>100</v>
      </c>
      <c r="AM43" s="31">
        <v>100</v>
      </c>
      <c r="AN43" s="31">
        <v>100</v>
      </c>
      <c r="AO43" s="31">
        <v>100</v>
      </c>
      <c r="AP43" s="31">
        <v>100</v>
      </c>
      <c r="AQ43" s="31">
        <v>100</v>
      </c>
      <c r="AR43" s="31">
        <v>100</v>
      </c>
      <c r="AS43" s="31">
        <v>100</v>
      </c>
      <c r="AT43" s="31">
        <v>100</v>
      </c>
      <c r="AU43" s="31">
        <v>100</v>
      </c>
      <c r="AV43" s="31">
        <v>100</v>
      </c>
      <c r="AW43" s="31">
        <v>100</v>
      </c>
      <c r="AX43" s="31">
        <v>100</v>
      </c>
      <c r="AY43" s="31">
        <v>100</v>
      </c>
      <c r="AZ43" s="31">
        <v>100</v>
      </c>
      <c r="BA43" s="31">
        <v>100</v>
      </c>
      <c r="BB43" s="31">
        <v>100</v>
      </c>
      <c r="BC43" s="31">
        <v>100</v>
      </c>
      <c r="BD43" s="31">
        <v>100</v>
      </c>
      <c r="BE43" s="31">
        <v>100</v>
      </c>
      <c r="BF43" s="31">
        <v>100</v>
      </c>
      <c r="BG43" s="31">
        <v>100</v>
      </c>
      <c r="BH43" s="31">
        <v>100</v>
      </c>
      <c r="BI43" s="31">
        <v>100</v>
      </c>
    </row>
    <row r="44" spans="1:61" customFormat="1" ht="14.4" x14ac:dyDescent="0.3">
      <c r="A44" s="15"/>
      <c r="B44" s="15"/>
      <c r="C44" s="15"/>
      <c r="D44" s="15"/>
      <c r="E44" s="15" t="s">
        <v>111</v>
      </c>
      <c r="F44" s="30">
        <v>29.909588296922895</v>
      </c>
      <c r="G44" s="30">
        <v>31.428571428571427</v>
      </c>
      <c r="H44" s="30">
        <v>31.283138918345703</v>
      </c>
      <c r="I44" s="30">
        <v>66.666666666666657</v>
      </c>
      <c r="J44" s="30">
        <v>0</v>
      </c>
      <c r="K44" s="30">
        <v>35.322580645161288</v>
      </c>
      <c r="L44" s="30">
        <v>28.260869565217391</v>
      </c>
      <c r="M44" s="30" t="s">
        <v>151</v>
      </c>
      <c r="N44" s="30">
        <v>23.595505617977526</v>
      </c>
      <c r="O44" s="30">
        <v>29.262550315181894</v>
      </c>
      <c r="P44" s="30" t="s">
        <v>151</v>
      </c>
      <c r="Q44" s="30">
        <v>15.384615384615385</v>
      </c>
      <c r="R44" s="30">
        <v>32.781114102298616</v>
      </c>
      <c r="S44" s="30">
        <v>26.871938418474457</v>
      </c>
      <c r="T44" s="30">
        <v>26.027397260273972</v>
      </c>
      <c r="U44" s="30">
        <v>0</v>
      </c>
      <c r="V44" s="30">
        <v>0</v>
      </c>
      <c r="W44" s="30">
        <v>32.5</v>
      </c>
      <c r="X44" s="30">
        <v>38.235294117647058</v>
      </c>
      <c r="Y44" s="30">
        <v>25</v>
      </c>
      <c r="Z44" s="30">
        <v>0</v>
      </c>
      <c r="AA44" s="30">
        <v>0</v>
      </c>
      <c r="AB44" s="30">
        <v>18.75</v>
      </c>
      <c r="AC44" s="30">
        <v>44.186046511627907</v>
      </c>
      <c r="AD44" s="30" t="s">
        <v>151</v>
      </c>
      <c r="AE44" s="30" t="s">
        <v>151</v>
      </c>
      <c r="AF44" s="30">
        <v>29.6875</v>
      </c>
      <c r="AG44" s="30" t="s">
        <v>151</v>
      </c>
      <c r="AH44" s="30">
        <v>18.181818181818183</v>
      </c>
      <c r="AI44" s="30">
        <v>0</v>
      </c>
      <c r="AJ44" s="30">
        <v>0</v>
      </c>
      <c r="AK44" s="30" t="s">
        <v>151</v>
      </c>
      <c r="AL44" s="30" t="s">
        <v>151</v>
      </c>
      <c r="AM44" s="30" t="s">
        <v>151</v>
      </c>
      <c r="AN44" s="30" t="s">
        <v>151</v>
      </c>
      <c r="AO44" s="30" t="s">
        <v>151</v>
      </c>
      <c r="AP44" s="30" t="s">
        <v>151</v>
      </c>
      <c r="AQ44" s="30">
        <v>0</v>
      </c>
      <c r="AR44" s="30" t="s">
        <v>151</v>
      </c>
      <c r="AS44" s="30" t="s">
        <v>151</v>
      </c>
      <c r="AT44" s="30" t="s">
        <v>151</v>
      </c>
      <c r="AU44" s="30" t="s">
        <v>151</v>
      </c>
      <c r="AV44" s="30" t="s">
        <v>151</v>
      </c>
      <c r="AW44" s="30" t="s">
        <v>151</v>
      </c>
      <c r="AX44" s="30" t="s">
        <v>151</v>
      </c>
      <c r="AY44" s="30" t="s">
        <v>151</v>
      </c>
      <c r="AZ44" s="30" t="s">
        <v>151</v>
      </c>
      <c r="BA44" s="30" t="s">
        <v>151</v>
      </c>
      <c r="BB44" s="30" t="s">
        <v>151</v>
      </c>
      <c r="BC44" s="30" t="s">
        <v>151</v>
      </c>
      <c r="BD44" s="30" t="s">
        <v>151</v>
      </c>
      <c r="BE44" s="30">
        <v>40</v>
      </c>
      <c r="BF44" s="30" t="s">
        <v>151</v>
      </c>
      <c r="BG44" s="30">
        <v>34.894613583138174</v>
      </c>
      <c r="BH44" s="30" t="s">
        <v>151</v>
      </c>
      <c r="BI44" s="30" t="s">
        <v>151</v>
      </c>
    </row>
    <row r="45" spans="1:61" customFormat="1" ht="14.4" x14ac:dyDescent="0.3">
      <c r="A45" s="15"/>
      <c r="B45" s="15"/>
      <c r="C45" s="15"/>
      <c r="D45" s="15"/>
      <c r="E45" s="15" t="s">
        <v>114</v>
      </c>
      <c r="F45" s="30">
        <v>54.526405649761358</v>
      </c>
      <c r="G45" s="30">
        <v>64.761904761904759</v>
      </c>
      <c r="H45" s="30">
        <v>67.179215270413579</v>
      </c>
      <c r="I45" s="30">
        <v>0</v>
      </c>
      <c r="J45" s="30">
        <v>100</v>
      </c>
      <c r="K45" s="30">
        <v>60.161290322580641</v>
      </c>
      <c r="L45" s="30">
        <v>69.565217391304344</v>
      </c>
      <c r="M45" s="30" t="s">
        <v>151</v>
      </c>
      <c r="N45" s="30">
        <v>74.157303370786522</v>
      </c>
      <c r="O45" s="30">
        <v>55.28973950026581</v>
      </c>
      <c r="P45" s="30" t="s">
        <v>151</v>
      </c>
      <c r="Q45" s="30">
        <v>69.230769230769226</v>
      </c>
      <c r="R45" s="30">
        <v>50.98364050528059</v>
      </c>
      <c r="S45" s="30">
        <v>49.171915092139024</v>
      </c>
      <c r="T45" s="30">
        <v>72.602739726027394</v>
      </c>
      <c r="U45" s="30">
        <v>100</v>
      </c>
      <c r="V45" s="30">
        <v>100</v>
      </c>
      <c r="W45" s="30">
        <v>67.5</v>
      </c>
      <c r="X45" s="30">
        <v>58.82352941176471</v>
      </c>
      <c r="Y45" s="30">
        <v>75</v>
      </c>
      <c r="Z45" s="30">
        <v>100</v>
      </c>
      <c r="AA45" s="30">
        <v>100</v>
      </c>
      <c r="AB45" s="30">
        <v>81.25</v>
      </c>
      <c r="AC45" s="30">
        <v>53.488372093023251</v>
      </c>
      <c r="AD45" s="30" t="s">
        <v>151</v>
      </c>
      <c r="AE45" s="30" t="s">
        <v>151</v>
      </c>
      <c r="AF45" s="30">
        <v>67.1875</v>
      </c>
      <c r="AG45" s="30" t="s">
        <v>151</v>
      </c>
      <c r="AH45" s="30">
        <v>81.818181818181827</v>
      </c>
      <c r="AI45" s="30">
        <v>100</v>
      </c>
      <c r="AJ45" s="30">
        <v>100</v>
      </c>
      <c r="AK45" s="30" t="s">
        <v>151</v>
      </c>
      <c r="AL45" s="30" t="s">
        <v>151</v>
      </c>
      <c r="AM45" s="30" t="s">
        <v>151</v>
      </c>
      <c r="AN45" s="30" t="s">
        <v>151</v>
      </c>
      <c r="AO45" s="30" t="s">
        <v>151</v>
      </c>
      <c r="AP45" s="30" t="s">
        <v>151</v>
      </c>
      <c r="AQ45" s="30">
        <v>100</v>
      </c>
      <c r="AR45" s="30" t="s">
        <v>151</v>
      </c>
      <c r="AS45" s="30" t="s">
        <v>151</v>
      </c>
      <c r="AT45" s="30" t="s">
        <v>151</v>
      </c>
      <c r="AU45" s="30" t="s">
        <v>151</v>
      </c>
      <c r="AV45" s="30" t="s">
        <v>151</v>
      </c>
      <c r="AW45" s="30" t="s">
        <v>151</v>
      </c>
      <c r="AX45" s="30" t="s">
        <v>151</v>
      </c>
      <c r="AY45" s="30" t="s">
        <v>151</v>
      </c>
      <c r="AZ45" s="30" t="s">
        <v>151</v>
      </c>
      <c r="BA45" s="30" t="s">
        <v>151</v>
      </c>
      <c r="BB45" s="30" t="s">
        <v>151</v>
      </c>
      <c r="BC45" s="30" t="s">
        <v>151</v>
      </c>
      <c r="BD45" s="30" t="s">
        <v>151</v>
      </c>
      <c r="BE45" s="30">
        <v>60</v>
      </c>
      <c r="BF45" s="30" t="s">
        <v>151</v>
      </c>
      <c r="BG45" s="30">
        <v>43.091334894613581</v>
      </c>
      <c r="BH45" s="30" t="s">
        <v>151</v>
      </c>
      <c r="BI45" s="30" t="s">
        <v>151</v>
      </c>
    </row>
    <row r="46" spans="1:61" customFormat="1" ht="14.4" x14ac:dyDescent="0.3">
      <c r="A46" s="15"/>
      <c r="B46" s="15"/>
      <c r="C46" s="15"/>
      <c r="D46" s="15"/>
      <c r="E46" s="15" t="s">
        <v>112</v>
      </c>
      <c r="F46" s="30">
        <v>15.564006053315744</v>
      </c>
      <c r="G46" s="30">
        <v>3.8095238095238098</v>
      </c>
      <c r="H46" s="30">
        <v>1.5376458112407212</v>
      </c>
      <c r="I46" s="30">
        <v>33.333333333333329</v>
      </c>
      <c r="J46" s="30">
        <v>0</v>
      </c>
      <c r="K46" s="30">
        <v>4.5161290322580641</v>
      </c>
      <c r="L46" s="30">
        <v>2.1739130434782608</v>
      </c>
      <c r="M46" s="30" t="s">
        <v>151</v>
      </c>
      <c r="N46" s="30">
        <v>2.2471910112359552</v>
      </c>
      <c r="O46" s="30">
        <v>15.447710184552291</v>
      </c>
      <c r="P46" s="30" t="s">
        <v>151</v>
      </c>
      <c r="Q46" s="30">
        <v>15.384615384615385</v>
      </c>
      <c r="R46" s="30">
        <v>16.23524539242079</v>
      </c>
      <c r="S46" s="30">
        <v>23.956146489386519</v>
      </c>
      <c r="T46" s="30">
        <v>1.3698630136986301</v>
      </c>
      <c r="U46" s="30">
        <v>0</v>
      </c>
      <c r="V46" s="30">
        <v>0</v>
      </c>
      <c r="W46" s="30">
        <v>0</v>
      </c>
      <c r="X46" s="30">
        <v>2.9411764705882351</v>
      </c>
      <c r="Y46" s="30">
        <v>0</v>
      </c>
      <c r="Z46" s="30">
        <v>0</v>
      </c>
      <c r="AA46" s="30">
        <v>0</v>
      </c>
      <c r="AB46" s="30">
        <v>0</v>
      </c>
      <c r="AC46" s="30">
        <v>2.3255813953488373</v>
      </c>
      <c r="AD46" s="30" t="s">
        <v>151</v>
      </c>
      <c r="AE46" s="30" t="s">
        <v>151</v>
      </c>
      <c r="AF46" s="30">
        <v>3.125</v>
      </c>
      <c r="AG46" s="30" t="s">
        <v>151</v>
      </c>
      <c r="AH46" s="30">
        <v>0</v>
      </c>
      <c r="AI46" s="30">
        <v>0</v>
      </c>
      <c r="AJ46" s="30">
        <v>0</v>
      </c>
      <c r="AK46" s="30" t="s">
        <v>151</v>
      </c>
      <c r="AL46" s="30" t="s">
        <v>151</v>
      </c>
      <c r="AM46" s="30" t="s">
        <v>151</v>
      </c>
      <c r="AN46" s="30" t="s">
        <v>151</v>
      </c>
      <c r="AO46" s="30" t="s">
        <v>151</v>
      </c>
      <c r="AP46" s="30" t="s">
        <v>151</v>
      </c>
      <c r="AQ46" s="30">
        <v>0</v>
      </c>
      <c r="AR46" s="30" t="s">
        <v>151</v>
      </c>
      <c r="AS46" s="30" t="s">
        <v>151</v>
      </c>
      <c r="AT46" s="30" t="s">
        <v>151</v>
      </c>
      <c r="AU46" s="30" t="s">
        <v>151</v>
      </c>
      <c r="AV46" s="30" t="s">
        <v>151</v>
      </c>
      <c r="AW46" s="30" t="s">
        <v>151</v>
      </c>
      <c r="AX46" s="30" t="s">
        <v>151</v>
      </c>
      <c r="AY46" s="30" t="s">
        <v>151</v>
      </c>
      <c r="AZ46" s="30" t="s">
        <v>151</v>
      </c>
      <c r="BA46" s="30" t="s">
        <v>151</v>
      </c>
      <c r="BB46" s="30" t="s">
        <v>151</v>
      </c>
      <c r="BC46" s="30" t="s">
        <v>151</v>
      </c>
      <c r="BD46" s="30" t="s">
        <v>151</v>
      </c>
      <c r="BE46" s="30">
        <v>0</v>
      </c>
      <c r="BF46" s="30" t="s">
        <v>151</v>
      </c>
      <c r="BG46" s="30">
        <v>22.014051522248241</v>
      </c>
      <c r="BH46" s="30" t="s">
        <v>151</v>
      </c>
      <c r="BI46" s="30" t="s">
        <v>151</v>
      </c>
    </row>
    <row r="47" spans="1:61" customFormat="1" ht="14.4" x14ac:dyDescent="0.3">
      <c r="A47" s="15"/>
      <c r="B47" s="15"/>
      <c r="C47" s="15" t="s">
        <v>136</v>
      </c>
      <c r="D47" s="15" t="s">
        <v>146</v>
      </c>
      <c r="E47" s="15" t="s">
        <v>113</v>
      </c>
      <c r="F47" s="31">
        <v>100</v>
      </c>
      <c r="G47" s="31">
        <v>100</v>
      </c>
      <c r="H47" s="31">
        <v>100</v>
      </c>
      <c r="I47" s="31">
        <v>100</v>
      </c>
      <c r="J47" s="31">
        <v>100</v>
      </c>
      <c r="K47" s="31">
        <v>100</v>
      </c>
      <c r="L47" s="31">
        <v>100</v>
      </c>
      <c r="M47" s="31">
        <v>100</v>
      </c>
      <c r="N47" s="31">
        <v>100</v>
      </c>
      <c r="O47" s="31">
        <v>100</v>
      </c>
      <c r="P47" s="31">
        <v>100</v>
      </c>
      <c r="Q47" s="31">
        <v>100</v>
      </c>
      <c r="R47" s="31">
        <v>100</v>
      </c>
      <c r="S47" s="31">
        <v>100</v>
      </c>
      <c r="T47" s="31">
        <v>100</v>
      </c>
      <c r="U47" s="31">
        <v>100</v>
      </c>
      <c r="V47" s="31">
        <v>100</v>
      </c>
      <c r="W47" s="31">
        <v>100</v>
      </c>
      <c r="X47" s="31">
        <v>100</v>
      </c>
      <c r="Y47" s="31">
        <v>100</v>
      </c>
      <c r="Z47" s="31">
        <v>100</v>
      </c>
      <c r="AA47" s="31">
        <v>100</v>
      </c>
      <c r="AB47" s="31">
        <v>100</v>
      </c>
      <c r="AC47" s="31">
        <v>100</v>
      </c>
      <c r="AD47" s="31">
        <v>100</v>
      </c>
      <c r="AE47" s="31">
        <v>100</v>
      </c>
      <c r="AF47" s="31">
        <v>100</v>
      </c>
      <c r="AG47" s="31">
        <v>100</v>
      </c>
      <c r="AH47" s="31">
        <v>100</v>
      </c>
      <c r="AI47" s="31">
        <v>100</v>
      </c>
      <c r="AJ47" s="31">
        <v>100</v>
      </c>
      <c r="AK47" s="31">
        <v>100</v>
      </c>
      <c r="AL47" s="31">
        <v>100</v>
      </c>
      <c r="AM47" s="31">
        <v>100</v>
      </c>
      <c r="AN47" s="31">
        <v>100</v>
      </c>
      <c r="AO47" s="31">
        <v>100</v>
      </c>
      <c r="AP47" s="31">
        <v>100</v>
      </c>
      <c r="AQ47" s="31">
        <v>100</v>
      </c>
      <c r="AR47" s="31">
        <v>100</v>
      </c>
      <c r="AS47" s="31">
        <v>100</v>
      </c>
      <c r="AT47" s="31">
        <v>100</v>
      </c>
      <c r="AU47" s="31">
        <v>100</v>
      </c>
      <c r="AV47" s="31">
        <v>100</v>
      </c>
      <c r="AW47" s="31">
        <v>100</v>
      </c>
      <c r="AX47" s="31">
        <v>100</v>
      </c>
      <c r="AY47" s="31">
        <v>100</v>
      </c>
      <c r="AZ47" s="31">
        <v>100</v>
      </c>
      <c r="BA47" s="31">
        <v>100</v>
      </c>
      <c r="BB47" s="31">
        <v>100</v>
      </c>
      <c r="BC47" s="31">
        <v>100</v>
      </c>
      <c r="BD47" s="31">
        <v>100</v>
      </c>
      <c r="BE47" s="31">
        <v>100</v>
      </c>
      <c r="BF47" s="31">
        <v>100</v>
      </c>
      <c r="BG47" s="31">
        <v>100</v>
      </c>
      <c r="BH47" s="31">
        <v>100</v>
      </c>
      <c r="BI47" s="31">
        <v>100</v>
      </c>
    </row>
    <row r="48" spans="1:61" customFormat="1" ht="14.4" x14ac:dyDescent="0.3">
      <c r="A48" s="15"/>
      <c r="B48" s="15"/>
      <c r="C48" s="15"/>
      <c r="D48" s="15"/>
      <c r="E48" s="15" t="s">
        <v>111</v>
      </c>
      <c r="F48" s="30">
        <v>30.347725037990525</v>
      </c>
      <c r="G48" s="30">
        <v>13.793103448275861</v>
      </c>
      <c r="H48" s="30">
        <v>17.307692307692307</v>
      </c>
      <c r="I48" s="30" t="s">
        <v>151</v>
      </c>
      <c r="J48" s="30" t="s">
        <v>151</v>
      </c>
      <c r="K48" s="30">
        <v>13.888888888888889</v>
      </c>
      <c r="L48" s="30">
        <v>33.333333333333329</v>
      </c>
      <c r="M48" s="30">
        <v>0</v>
      </c>
      <c r="N48" s="30">
        <v>25</v>
      </c>
      <c r="O48" s="30">
        <v>15</v>
      </c>
      <c r="P48" s="30">
        <v>0</v>
      </c>
      <c r="Q48" s="30">
        <v>0</v>
      </c>
      <c r="R48" s="30">
        <v>4.3478260869565215</v>
      </c>
      <c r="S48" s="30">
        <v>30.501808318264011</v>
      </c>
      <c r="T48" s="30" t="s">
        <v>151</v>
      </c>
      <c r="U48" s="30">
        <v>50</v>
      </c>
      <c r="V48" s="30">
        <v>50</v>
      </c>
      <c r="W48" s="30">
        <v>33.333333333333329</v>
      </c>
      <c r="X48" s="30">
        <v>14.285714285714285</v>
      </c>
      <c r="Y48" s="30" t="s">
        <v>151</v>
      </c>
      <c r="Z48" s="30" t="s">
        <v>151</v>
      </c>
      <c r="AA48" s="30" t="s">
        <v>151</v>
      </c>
      <c r="AB48" s="30" t="s">
        <v>151</v>
      </c>
      <c r="AC48" s="30" t="s">
        <v>151</v>
      </c>
      <c r="AD48" s="30" t="s">
        <v>151</v>
      </c>
      <c r="AE48" s="30" t="s">
        <v>151</v>
      </c>
      <c r="AF48" s="30">
        <v>21.052631578947366</v>
      </c>
      <c r="AG48" s="30" t="s">
        <v>151</v>
      </c>
      <c r="AH48" s="30" t="s">
        <v>151</v>
      </c>
      <c r="AI48" s="30" t="s">
        <v>151</v>
      </c>
      <c r="AJ48" s="30" t="s">
        <v>151</v>
      </c>
      <c r="AK48" s="30" t="s">
        <v>151</v>
      </c>
      <c r="AL48" s="30" t="s">
        <v>151</v>
      </c>
      <c r="AM48" s="30" t="s">
        <v>151</v>
      </c>
      <c r="AN48" s="30" t="s">
        <v>151</v>
      </c>
      <c r="AO48" s="30" t="s">
        <v>151</v>
      </c>
      <c r="AP48" s="30" t="s">
        <v>151</v>
      </c>
      <c r="AQ48" s="30" t="s">
        <v>151</v>
      </c>
      <c r="AR48" s="30" t="s">
        <v>151</v>
      </c>
      <c r="AS48" s="30" t="s">
        <v>151</v>
      </c>
      <c r="AT48" s="30" t="s">
        <v>151</v>
      </c>
      <c r="AU48" s="30" t="s">
        <v>151</v>
      </c>
      <c r="AV48" s="30" t="s">
        <v>151</v>
      </c>
      <c r="AW48" s="30" t="s">
        <v>151</v>
      </c>
      <c r="AX48" s="30" t="s">
        <v>151</v>
      </c>
      <c r="AY48" s="30" t="s">
        <v>151</v>
      </c>
      <c r="AZ48" s="30">
        <v>0</v>
      </c>
      <c r="BA48" s="30" t="s">
        <v>151</v>
      </c>
      <c r="BB48" s="30" t="s">
        <v>151</v>
      </c>
      <c r="BC48" s="30" t="s">
        <v>151</v>
      </c>
      <c r="BD48" s="30" t="s">
        <v>151</v>
      </c>
      <c r="BE48" s="30">
        <v>0</v>
      </c>
      <c r="BF48" s="30" t="s">
        <v>151</v>
      </c>
      <c r="BG48" s="30">
        <v>0</v>
      </c>
      <c r="BH48" s="30" t="s">
        <v>151</v>
      </c>
      <c r="BI48" s="30" t="s">
        <v>151</v>
      </c>
    </row>
    <row r="49" spans="1:61" customFormat="1" ht="14.4" x14ac:dyDescent="0.3">
      <c r="A49" s="15"/>
      <c r="B49" s="15"/>
      <c r="C49" s="15"/>
      <c r="D49" s="15"/>
      <c r="E49" s="15" t="s">
        <v>114</v>
      </c>
      <c r="F49" s="30">
        <v>59.676410118887993</v>
      </c>
      <c r="G49" s="30">
        <v>86.206896551724128</v>
      </c>
      <c r="H49" s="30">
        <v>82.692307692307693</v>
      </c>
      <c r="I49" s="30" t="s">
        <v>151</v>
      </c>
      <c r="J49" s="30" t="s">
        <v>151</v>
      </c>
      <c r="K49" s="30">
        <v>83.333333333333343</v>
      </c>
      <c r="L49" s="30">
        <v>62.962962962962962</v>
      </c>
      <c r="M49" s="30">
        <v>100</v>
      </c>
      <c r="N49" s="30">
        <v>75</v>
      </c>
      <c r="O49" s="30">
        <v>70</v>
      </c>
      <c r="P49" s="30">
        <v>100</v>
      </c>
      <c r="Q49" s="30">
        <v>100</v>
      </c>
      <c r="R49" s="30">
        <v>91.304347826086953</v>
      </c>
      <c r="S49" s="30">
        <v>59.434900542495484</v>
      </c>
      <c r="T49" s="30" t="s">
        <v>151</v>
      </c>
      <c r="U49" s="30">
        <v>50</v>
      </c>
      <c r="V49" s="30">
        <v>50</v>
      </c>
      <c r="W49" s="30">
        <v>66.666666666666657</v>
      </c>
      <c r="X49" s="30">
        <v>85.714285714285708</v>
      </c>
      <c r="Y49" s="30" t="s">
        <v>151</v>
      </c>
      <c r="Z49" s="30" t="s">
        <v>151</v>
      </c>
      <c r="AA49" s="30" t="s">
        <v>151</v>
      </c>
      <c r="AB49" s="30" t="s">
        <v>151</v>
      </c>
      <c r="AC49" s="30" t="s">
        <v>151</v>
      </c>
      <c r="AD49" s="30" t="s">
        <v>151</v>
      </c>
      <c r="AE49" s="30" t="s">
        <v>151</v>
      </c>
      <c r="AF49" s="30">
        <v>78.94736842105263</v>
      </c>
      <c r="AG49" s="30" t="s">
        <v>151</v>
      </c>
      <c r="AH49" s="30" t="s">
        <v>151</v>
      </c>
      <c r="AI49" s="30" t="s">
        <v>151</v>
      </c>
      <c r="AJ49" s="30" t="s">
        <v>151</v>
      </c>
      <c r="AK49" s="30" t="s">
        <v>151</v>
      </c>
      <c r="AL49" s="30" t="s">
        <v>151</v>
      </c>
      <c r="AM49" s="30" t="s">
        <v>151</v>
      </c>
      <c r="AN49" s="30" t="s">
        <v>151</v>
      </c>
      <c r="AO49" s="30" t="s">
        <v>151</v>
      </c>
      <c r="AP49" s="30" t="s">
        <v>151</v>
      </c>
      <c r="AQ49" s="30" t="s">
        <v>151</v>
      </c>
      <c r="AR49" s="30" t="s">
        <v>151</v>
      </c>
      <c r="AS49" s="30" t="s">
        <v>151</v>
      </c>
      <c r="AT49" s="30" t="s">
        <v>151</v>
      </c>
      <c r="AU49" s="30" t="s">
        <v>151</v>
      </c>
      <c r="AV49" s="30" t="s">
        <v>151</v>
      </c>
      <c r="AW49" s="30" t="s">
        <v>151</v>
      </c>
      <c r="AX49" s="30" t="s">
        <v>151</v>
      </c>
      <c r="AY49" s="30" t="s">
        <v>151</v>
      </c>
      <c r="AZ49" s="30">
        <v>100</v>
      </c>
      <c r="BA49" s="30" t="s">
        <v>151</v>
      </c>
      <c r="BB49" s="30" t="s">
        <v>151</v>
      </c>
      <c r="BC49" s="30" t="s">
        <v>151</v>
      </c>
      <c r="BD49" s="30" t="s">
        <v>151</v>
      </c>
      <c r="BE49" s="30">
        <v>100</v>
      </c>
      <c r="BF49" s="30" t="s">
        <v>151</v>
      </c>
      <c r="BG49" s="30">
        <v>100</v>
      </c>
      <c r="BH49" s="30" t="s">
        <v>151</v>
      </c>
      <c r="BI49" s="30" t="s">
        <v>151</v>
      </c>
    </row>
    <row r="50" spans="1:61" customFormat="1" ht="14.4" x14ac:dyDescent="0.3">
      <c r="A50" s="15"/>
      <c r="B50" s="15"/>
      <c r="C50" s="15"/>
      <c r="D50" s="15"/>
      <c r="E50" s="15" t="s">
        <v>112</v>
      </c>
      <c r="F50" s="30">
        <v>9.9758648431214798</v>
      </c>
      <c r="G50" s="30">
        <v>0</v>
      </c>
      <c r="H50" s="30">
        <v>0</v>
      </c>
      <c r="I50" s="30" t="s">
        <v>151</v>
      </c>
      <c r="J50" s="30" t="s">
        <v>151</v>
      </c>
      <c r="K50" s="30">
        <v>2.7777777777777777</v>
      </c>
      <c r="L50" s="30">
        <v>3.7037037037037033</v>
      </c>
      <c r="M50" s="30">
        <v>0</v>
      </c>
      <c r="N50" s="30">
        <v>0</v>
      </c>
      <c r="O50" s="30">
        <v>15</v>
      </c>
      <c r="P50" s="30">
        <v>0</v>
      </c>
      <c r="Q50" s="30">
        <v>0</v>
      </c>
      <c r="R50" s="30">
        <v>4.3478260869565215</v>
      </c>
      <c r="S50" s="30">
        <v>10.063291139240507</v>
      </c>
      <c r="T50" s="30" t="s">
        <v>151</v>
      </c>
      <c r="U50" s="30">
        <v>0</v>
      </c>
      <c r="V50" s="30">
        <v>0</v>
      </c>
      <c r="W50" s="30">
        <v>0</v>
      </c>
      <c r="X50" s="30">
        <v>0</v>
      </c>
      <c r="Y50" s="30" t="s">
        <v>151</v>
      </c>
      <c r="Z50" s="30" t="s">
        <v>151</v>
      </c>
      <c r="AA50" s="30" t="s">
        <v>151</v>
      </c>
      <c r="AB50" s="30" t="s">
        <v>151</v>
      </c>
      <c r="AC50" s="30" t="s">
        <v>151</v>
      </c>
      <c r="AD50" s="30" t="s">
        <v>151</v>
      </c>
      <c r="AE50" s="30" t="s">
        <v>151</v>
      </c>
      <c r="AF50" s="30">
        <v>0</v>
      </c>
      <c r="AG50" s="30" t="s">
        <v>151</v>
      </c>
      <c r="AH50" s="30" t="s">
        <v>151</v>
      </c>
      <c r="AI50" s="30" t="s">
        <v>151</v>
      </c>
      <c r="AJ50" s="30" t="s">
        <v>151</v>
      </c>
      <c r="AK50" s="30" t="s">
        <v>151</v>
      </c>
      <c r="AL50" s="30" t="s">
        <v>151</v>
      </c>
      <c r="AM50" s="30" t="s">
        <v>151</v>
      </c>
      <c r="AN50" s="30" t="s">
        <v>151</v>
      </c>
      <c r="AO50" s="30" t="s">
        <v>151</v>
      </c>
      <c r="AP50" s="30" t="s">
        <v>151</v>
      </c>
      <c r="AQ50" s="30" t="s">
        <v>151</v>
      </c>
      <c r="AR50" s="30" t="s">
        <v>151</v>
      </c>
      <c r="AS50" s="30" t="s">
        <v>151</v>
      </c>
      <c r="AT50" s="30" t="s">
        <v>151</v>
      </c>
      <c r="AU50" s="30" t="s">
        <v>151</v>
      </c>
      <c r="AV50" s="30" t="s">
        <v>151</v>
      </c>
      <c r="AW50" s="30" t="s">
        <v>151</v>
      </c>
      <c r="AX50" s="30" t="s">
        <v>151</v>
      </c>
      <c r="AY50" s="30" t="s">
        <v>151</v>
      </c>
      <c r="AZ50" s="30">
        <v>0</v>
      </c>
      <c r="BA50" s="30" t="s">
        <v>151</v>
      </c>
      <c r="BB50" s="30" t="s">
        <v>151</v>
      </c>
      <c r="BC50" s="30" t="s">
        <v>151</v>
      </c>
      <c r="BD50" s="30" t="s">
        <v>151</v>
      </c>
      <c r="BE50" s="30">
        <v>0</v>
      </c>
      <c r="BF50" s="30" t="s">
        <v>151</v>
      </c>
      <c r="BG50" s="30">
        <v>0</v>
      </c>
      <c r="BH50" s="30" t="s">
        <v>151</v>
      </c>
      <c r="BI50" s="30" t="s">
        <v>151</v>
      </c>
    </row>
    <row r="51" spans="1:61" customFormat="1" ht="14.4" x14ac:dyDescent="0.3">
      <c r="A51" s="15"/>
      <c r="B51" s="15"/>
      <c r="C51" s="15" t="s">
        <v>136</v>
      </c>
      <c r="D51" s="15" t="s">
        <v>147</v>
      </c>
      <c r="E51" s="15" t="s">
        <v>113</v>
      </c>
      <c r="F51" s="31">
        <v>100</v>
      </c>
      <c r="G51" s="31">
        <v>100</v>
      </c>
      <c r="H51" s="31">
        <v>100</v>
      </c>
      <c r="I51" s="31">
        <v>100</v>
      </c>
      <c r="J51" s="31">
        <v>100</v>
      </c>
      <c r="K51" s="31">
        <v>100</v>
      </c>
      <c r="L51" s="31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1">
        <v>100</v>
      </c>
      <c r="T51" s="31">
        <v>100</v>
      </c>
      <c r="U51" s="31">
        <v>100</v>
      </c>
      <c r="V51" s="31">
        <v>100</v>
      </c>
      <c r="W51" s="31">
        <v>100</v>
      </c>
      <c r="X51" s="31">
        <v>100</v>
      </c>
      <c r="Y51" s="31">
        <v>100</v>
      </c>
      <c r="Z51" s="31">
        <v>100</v>
      </c>
      <c r="AA51" s="31">
        <v>100</v>
      </c>
      <c r="AB51" s="31">
        <v>100</v>
      </c>
      <c r="AC51" s="31">
        <v>100</v>
      </c>
      <c r="AD51" s="31">
        <v>100</v>
      </c>
      <c r="AE51" s="31">
        <v>100</v>
      </c>
      <c r="AF51" s="31">
        <v>100</v>
      </c>
      <c r="AG51" s="31">
        <v>100</v>
      </c>
      <c r="AH51" s="31">
        <v>100</v>
      </c>
      <c r="AI51" s="31">
        <v>100</v>
      </c>
      <c r="AJ51" s="31">
        <v>100</v>
      </c>
      <c r="AK51" s="31">
        <v>100</v>
      </c>
      <c r="AL51" s="31">
        <v>100</v>
      </c>
      <c r="AM51" s="31">
        <v>100</v>
      </c>
      <c r="AN51" s="31">
        <v>100</v>
      </c>
      <c r="AO51" s="31">
        <v>100</v>
      </c>
      <c r="AP51" s="31">
        <v>100</v>
      </c>
      <c r="AQ51" s="31">
        <v>100</v>
      </c>
      <c r="AR51" s="31">
        <v>100</v>
      </c>
      <c r="AS51" s="31">
        <v>100</v>
      </c>
      <c r="AT51" s="31">
        <v>100</v>
      </c>
      <c r="AU51" s="31">
        <v>100</v>
      </c>
      <c r="AV51" s="31">
        <v>100</v>
      </c>
      <c r="AW51" s="31">
        <v>100</v>
      </c>
      <c r="AX51" s="31">
        <v>100</v>
      </c>
      <c r="AY51" s="31">
        <v>100</v>
      </c>
      <c r="AZ51" s="31">
        <v>100</v>
      </c>
      <c r="BA51" s="31">
        <v>100</v>
      </c>
      <c r="BB51" s="31">
        <v>100</v>
      </c>
      <c r="BC51" s="31">
        <v>100</v>
      </c>
      <c r="BD51" s="31">
        <v>100</v>
      </c>
      <c r="BE51" s="31">
        <v>100</v>
      </c>
      <c r="BF51" s="31">
        <v>100</v>
      </c>
      <c r="BG51" s="31">
        <v>100</v>
      </c>
      <c r="BH51" s="31">
        <v>100</v>
      </c>
      <c r="BI51" s="31">
        <v>100</v>
      </c>
    </row>
    <row r="52" spans="1:61" customFormat="1" ht="14.4" x14ac:dyDescent="0.3">
      <c r="A52" s="15"/>
      <c r="B52" s="15"/>
      <c r="C52" s="15"/>
      <c r="D52" s="15"/>
      <c r="E52" s="15" t="s">
        <v>111</v>
      </c>
      <c r="F52" s="30">
        <v>24.130773222625841</v>
      </c>
      <c r="G52" s="30">
        <v>25.322997416020669</v>
      </c>
      <c r="H52" s="30">
        <v>26.321036889332007</v>
      </c>
      <c r="I52" s="30" t="s">
        <v>151</v>
      </c>
      <c r="J52" s="30">
        <v>0</v>
      </c>
      <c r="K52" s="30">
        <v>29.513513513513512</v>
      </c>
      <c r="L52" s="30">
        <v>25.110132158590311</v>
      </c>
      <c r="M52" s="30" t="s">
        <v>151</v>
      </c>
      <c r="N52" s="30">
        <v>20.146520146520146</v>
      </c>
      <c r="O52" s="30">
        <v>17.80821917808219</v>
      </c>
      <c r="P52" s="30">
        <v>0</v>
      </c>
      <c r="Q52" s="30">
        <v>20</v>
      </c>
      <c r="R52" s="30">
        <v>2.5641025641025639</v>
      </c>
      <c r="S52" s="30">
        <v>7.1038251366120218</v>
      </c>
      <c r="T52" s="30">
        <v>29.032258064516132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32</v>
      </c>
      <c r="AD52" s="30">
        <v>0</v>
      </c>
      <c r="AE52" s="30">
        <v>33.333333333333329</v>
      </c>
      <c r="AF52" s="30">
        <v>10.638297872340425</v>
      </c>
      <c r="AG52" s="30">
        <v>0</v>
      </c>
      <c r="AH52" s="30">
        <v>17.20430107526882</v>
      </c>
      <c r="AI52" s="30">
        <v>0</v>
      </c>
      <c r="AJ52" s="30" t="s">
        <v>151</v>
      </c>
      <c r="AK52" s="30" t="s">
        <v>151</v>
      </c>
      <c r="AL52" s="30">
        <v>50</v>
      </c>
      <c r="AM52" s="30" t="s">
        <v>151</v>
      </c>
      <c r="AN52" s="30" t="s">
        <v>151</v>
      </c>
      <c r="AO52" s="30" t="s">
        <v>151</v>
      </c>
      <c r="AP52" s="30">
        <v>0</v>
      </c>
      <c r="AQ52" s="30" t="s">
        <v>151</v>
      </c>
      <c r="AR52" s="30" t="s">
        <v>151</v>
      </c>
      <c r="AS52" s="30" t="s">
        <v>151</v>
      </c>
      <c r="AT52" s="30" t="s">
        <v>151</v>
      </c>
      <c r="AU52" s="30" t="s">
        <v>151</v>
      </c>
      <c r="AV52" s="30">
        <v>0</v>
      </c>
      <c r="AW52" s="30">
        <v>50</v>
      </c>
      <c r="AX52" s="30" t="s">
        <v>151</v>
      </c>
      <c r="AY52" s="30" t="s">
        <v>151</v>
      </c>
      <c r="AZ52" s="30">
        <v>50</v>
      </c>
      <c r="BA52" s="30" t="s">
        <v>151</v>
      </c>
      <c r="BB52" s="30" t="s">
        <v>151</v>
      </c>
      <c r="BC52" s="30" t="s">
        <v>151</v>
      </c>
      <c r="BD52" s="30" t="s">
        <v>151</v>
      </c>
      <c r="BE52" s="30" t="s">
        <v>151</v>
      </c>
      <c r="BF52" s="30">
        <v>0</v>
      </c>
      <c r="BG52" s="30">
        <v>12.5</v>
      </c>
      <c r="BH52" s="30" t="s">
        <v>151</v>
      </c>
      <c r="BI52" s="30" t="s">
        <v>151</v>
      </c>
    </row>
    <row r="53" spans="1:61" customFormat="1" ht="14.4" x14ac:dyDescent="0.3">
      <c r="A53" s="15"/>
      <c r="B53" s="15"/>
      <c r="C53" s="15"/>
      <c r="D53" s="15"/>
      <c r="E53" s="15" t="s">
        <v>114</v>
      </c>
      <c r="F53" s="30">
        <v>74.364296834457704</v>
      </c>
      <c r="G53" s="30">
        <v>74.677002583979331</v>
      </c>
      <c r="H53" s="30">
        <v>71.950814223994684</v>
      </c>
      <c r="I53" s="30" t="s">
        <v>151</v>
      </c>
      <c r="J53" s="30">
        <v>83.333333333333343</v>
      </c>
      <c r="K53" s="30">
        <v>69.405405405405403</v>
      </c>
      <c r="L53" s="30">
        <v>74.889867841409696</v>
      </c>
      <c r="M53" s="30" t="s">
        <v>151</v>
      </c>
      <c r="N53" s="30">
        <v>77.289377289377299</v>
      </c>
      <c r="O53" s="30">
        <v>78.995433789954333</v>
      </c>
      <c r="P53" s="30">
        <v>100</v>
      </c>
      <c r="Q53" s="30">
        <v>80</v>
      </c>
      <c r="R53" s="30">
        <v>97.435897435897431</v>
      </c>
      <c r="S53" s="30">
        <v>92.076502732240442</v>
      </c>
      <c r="T53" s="30">
        <v>64.516129032258064</v>
      </c>
      <c r="U53" s="30">
        <v>100</v>
      </c>
      <c r="V53" s="30">
        <v>100</v>
      </c>
      <c r="W53" s="30">
        <v>100</v>
      </c>
      <c r="X53" s="30">
        <v>100</v>
      </c>
      <c r="Y53" s="30">
        <v>100</v>
      </c>
      <c r="Z53" s="30">
        <v>100</v>
      </c>
      <c r="AA53" s="30">
        <v>100</v>
      </c>
      <c r="AB53" s="30">
        <v>100</v>
      </c>
      <c r="AC53" s="30">
        <v>68</v>
      </c>
      <c r="AD53" s="30">
        <v>100</v>
      </c>
      <c r="AE53" s="30">
        <v>66.666666666666657</v>
      </c>
      <c r="AF53" s="30">
        <v>89.361702127659569</v>
      </c>
      <c r="AG53" s="30">
        <v>100</v>
      </c>
      <c r="AH53" s="30">
        <v>77.41935483870968</v>
      </c>
      <c r="AI53" s="30">
        <v>100</v>
      </c>
      <c r="AJ53" s="30" t="s">
        <v>151</v>
      </c>
      <c r="AK53" s="30" t="s">
        <v>151</v>
      </c>
      <c r="AL53" s="30">
        <v>50</v>
      </c>
      <c r="AM53" s="30" t="s">
        <v>151</v>
      </c>
      <c r="AN53" s="30" t="s">
        <v>151</v>
      </c>
      <c r="AO53" s="30" t="s">
        <v>151</v>
      </c>
      <c r="AP53" s="30">
        <v>100</v>
      </c>
      <c r="AQ53" s="30" t="s">
        <v>151</v>
      </c>
      <c r="AR53" s="30" t="s">
        <v>151</v>
      </c>
      <c r="AS53" s="30" t="s">
        <v>151</v>
      </c>
      <c r="AT53" s="30" t="s">
        <v>151</v>
      </c>
      <c r="AU53" s="30" t="s">
        <v>151</v>
      </c>
      <c r="AV53" s="30">
        <v>100</v>
      </c>
      <c r="AW53" s="30">
        <v>50</v>
      </c>
      <c r="AX53" s="30" t="s">
        <v>151</v>
      </c>
      <c r="AY53" s="30" t="s">
        <v>151</v>
      </c>
      <c r="AZ53" s="30">
        <v>50</v>
      </c>
      <c r="BA53" s="30" t="s">
        <v>151</v>
      </c>
      <c r="BB53" s="30" t="s">
        <v>151</v>
      </c>
      <c r="BC53" s="30" t="s">
        <v>151</v>
      </c>
      <c r="BD53" s="30" t="s">
        <v>151</v>
      </c>
      <c r="BE53" s="30" t="s">
        <v>151</v>
      </c>
      <c r="BF53" s="30">
        <v>100</v>
      </c>
      <c r="BG53" s="30">
        <v>87.5</v>
      </c>
      <c r="BH53" s="30" t="s">
        <v>151</v>
      </c>
      <c r="BI53" s="30" t="s">
        <v>151</v>
      </c>
    </row>
    <row r="54" spans="1:61" customFormat="1" ht="14.4" x14ac:dyDescent="0.3">
      <c r="A54" s="37"/>
      <c r="B54" s="37"/>
      <c r="C54" s="37"/>
      <c r="D54" s="37"/>
      <c r="E54" s="37" t="s">
        <v>112</v>
      </c>
      <c r="F54" s="40">
        <v>1.5049299429164504</v>
      </c>
      <c r="G54" s="40">
        <v>0</v>
      </c>
      <c r="H54" s="40">
        <v>1.7281488866733135</v>
      </c>
      <c r="I54" s="40" t="s">
        <v>151</v>
      </c>
      <c r="J54" s="40">
        <v>16.666666666666664</v>
      </c>
      <c r="K54" s="40">
        <v>1.0810810810810811</v>
      </c>
      <c r="L54" s="40">
        <v>0</v>
      </c>
      <c r="M54" s="40" t="s">
        <v>151</v>
      </c>
      <c r="N54" s="40">
        <v>2.5641025641025639</v>
      </c>
      <c r="O54" s="40">
        <v>3.1963470319634704</v>
      </c>
      <c r="P54" s="40">
        <v>0</v>
      </c>
      <c r="Q54" s="40">
        <v>0</v>
      </c>
      <c r="R54" s="40">
        <v>0</v>
      </c>
      <c r="S54" s="40">
        <v>0.81967213114754101</v>
      </c>
      <c r="T54" s="40">
        <v>6.4516129032258061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5.376344086021505</v>
      </c>
      <c r="AI54" s="40">
        <v>0</v>
      </c>
      <c r="AJ54" s="40" t="s">
        <v>151</v>
      </c>
      <c r="AK54" s="40" t="s">
        <v>151</v>
      </c>
      <c r="AL54" s="40">
        <v>0</v>
      </c>
      <c r="AM54" s="40" t="s">
        <v>151</v>
      </c>
      <c r="AN54" s="40" t="s">
        <v>151</v>
      </c>
      <c r="AO54" s="40" t="s">
        <v>151</v>
      </c>
      <c r="AP54" s="40">
        <v>0</v>
      </c>
      <c r="AQ54" s="40" t="s">
        <v>151</v>
      </c>
      <c r="AR54" s="40" t="s">
        <v>151</v>
      </c>
      <c r="AS54" s="40" t="s">
        <v>151</v>
      </c>
      <c r="AT54" s="40" t="s">
        <v>151</v>
      </c>
      <c r="AU54" s="40" t="s">
        <v>151</v>
      </c>
      <c r="AV54" s="40">
        <v>0</v>
      </c>
      <c r="AW54" s="40">
        <v>0</v>
      </c>
      <c r="AX54" s="40" t="s">
        <v>151</v>
      </c>
      <c r="AY54" s="40" t="s">
        <v>151</v>
      </c>
      <c r="AZ54" s="40">
        <v>0</v>
      </c>
      <c r="BA54" s="40" t="s">
        <v>151</v>
      </c>
      <c r="BB54" s="40" t="s">
        <v>151</v>
      </c>
      <c r="BC54" s="40" t="s">
        <v>151</v>
      </c>
      <c r="BD54" s="40" t="s">
        <v>151</v>
      </c>
      <c r="BE54" s="40" t="s">
        <v>151</v>
      </c>
      <c r="BF54" s="40">
        <v>0</v>
      </c>
      <c r="BG54" s="40">
        <v>0</v>
      </c>
      <c r="BH54" s="40" t="s">
        <v>151</v>
      </c>
      <c r="BI54" s="40" t="s">
        <v>151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8"/>
  <sheetViews>
    <sheetView topLeftCell="A7" workbookViewId="0">
      <selection activeCell="I37" sqref="I37"/>
    </sheetView>
  </sheetViews>
  <sheetFormatPr defaultColWidth="9.109375" defaultRowHeight="13.8" x14ac:dyDescent="0.25"/>
  <cols>
    <col min="1" max="3" width="9.109375" style="9"/>
    <col min="4" max="4" width="17.88671875" style="9" customWidth="1"/>
    <col min="5" max="5" width="20.5546875" style="9" customWidth="1"/>
    <col min="6" max="16384" width="9.10937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60.6" customHeight="1" x14ac:dyDescent="0.25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150</v>
      </c>
      <c r="J4" s="13"/>
    </row>
    <row r="5" spans="1:62" s="21" customFormat="1" x14ac:dyDescent="0.25">
      <c r="A5" s="58"/>
      <c r="B5" s="59"/>
      <c r="C5" s="60"/>
      <c r="D5" s="49" t="s">
        <v>115</v>
      </c>
      <c r="E5" s="49" t="s">
        <v>116</v>
      </c>
      <c r="F5" s="49"/>
      <c r="G5" s="53" t="s">
        <v>132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s="21" customFormat="1" x14ac:dyDescent="0.25">
      <c r="A6" s="61"/>
      <c r="B6" s="62"/>
      <c r="C6" s="63"/>
      <c r="D6" s="64"/>
      <c r="E6" s="64"/>
      <c r="F6" s="6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29">
        <v>100</v>
      </c>
      <c r="H7" s="29">
        <v>100</v>
      </c>
      <c r="I7" s="29">
        <v>100</v>
      </c>
      <c r="J7" s="29">
        <v>100</v>
      </c>
      <c r="K7" s="29">
        <v>100</v>
      </c>
      <c r="L7" s="29">
        <v>100</v>
      </c>
      <c r="M7" s="29">
        <v>100</v>
      </c>
      <c r="N7" s="29">
        <v>100</v>
      </c>
      <c r="O7" s="29">
        <v>100</v>
      </c>
      <c r="P7" s="29">
        <v>100</v>
      </c>
      <c r="Q7" s="29">
        <v>100</v>
      </c>
      <c r="R7" s="29">
        <v>100</v>
      </c>
      <c r="S7" s="29">
        <v>100</v>
      </c>
      <c r="T7" s="29">
        <v>100</v>
      </c>
      <c r="U7" s="29">
        <v>100</v>
      </c>
      <c r="V7" s="29">
        <v>100</v>
      </c>
      <c r="W7" s="29">
        <v>100</v>
      </c>
      <c r="X7" s="29">
        <v>100</v>
      </c>
      <c r="Y7" s="29">
        <v>100</v>
      </c>
      <c r="Z7" s="29">
        <v>100</v>
      </c>
      <c r="AA7" s="29">
        <v>100</v>
      </c>
      <c r="AB7" s="29">
        <v>100</v>
      </c>
      <c r="AC7" s="29">
        <v>100</v>
      </c>
      <c r="AD7" s="29">
        <v>100</v>
      </c>
      <c r="AE7" s="29">
        <v>100</v>
      </c>
      <c r="AF7" s="29">
        <v>100</v>
      </c>
      <c r="AG7" s="29">
        <v>100</v>
      </c>
      <c r="AH7" s="29">
        <v>100</v>
      </c>
      <c r="AI7" s="29">
        <v>100</v>
      </c>
      <c r="AJ7" s="29">
        <v>100</v>
      </c>
      <c r="AK7" s="29">
        <v>100</v>
      </c>
      <c r="AL7" s="29">
        <v>100</v>
      </c>
      <c r="AM7" s="29">
        <v>100</v>
      </c>
      <c r="AN7" s="29">
        <v>100</v>
      </c>
      <c r="AO7" s="29">
        <v>100</v>
      </c>
      <c r="AP7" s="29">
        <v>100</v>
      </c>
      <c r="AQ7" s="29">
        <v>100</v>
      </c>
      <c r="AR7" s="29">
        <v>100</v>
      </c>
      <c r="AS7" s="29">
        <v>100</v>
      </c>
      <c r="AT7" s="29">
        <v>100</v>
      </c>
      <c r="AU7" s="29">
        <v>100</v>
      </c>
      <c r="AV7" s="29">
        <v>100</v>
      </c>
      <c r="AW7" s="29">
        <v>100</v>
      </c>
      <c r="AX7" s="29">
        <v>100</v>
      </c>
      <c r="AY7" s="29">
        <v>100</v>
      </c>
      <c r="AZ7" s="29">
        <v>100</v>
      </c>
      <c r="BA7" s="29">
        <v>100</v>
      </c>
      <c r="BB7" s="29">
        <v>100</v>
      </c>
      <c r="BC7" s="29">
        <v>100</v>
      </c>
      <c r="BD7" s="29">
        <v>100</v>
      </c>
      <c r="BE7" s="29">
        <v>100</v>
      </c>
      <c r="BF7" s="29">
        <v>100</v>
      </c>
      <c r="BG7" s="29">
        <v>100</v>
      </c>
      <c r="BH7" s="29">
        <v>100</v>
      </c>
      <c r="BI7" s="29">
        <v>100</v>
      </c>
      <c r="BJ7" s="29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30">
        <f>'19.2 SNDT_Dangdihoc'!F8/'19.2 SNDT_Dangdihoc'!F7*100</f>
        <v>12.068894649010257</v>
      </c>
      <c r="H8" s="30">
        <f>'19.2 SNDT_Dangdihoc'!G8/'19.2 SNDT_Dangdihoc'!G7*100</f>
        <v>11.62427424983446</v>
      </c>
      <c r="I8" s="30">
        <f>'19.2 SNDT_Dangdihoc'!H8/'19.2 SNDT_Dangdihoc'!H7*100</f>
        <v>11.966291579322075</v>
      </c>
      <c r="J8" s="30">
        <f>'19.2 SNDT_Dangdihoc'!I8/'19.2 SNDT_Dangdihoc'!I7*100</f>
        <v>8.1725001999306901</v>
      </c>
      <c r="K8" s="30">
        <f>'19.2 SNDT_Dangdihoc'!J8/'19.2 SNDT_Dangdihoc'!J7*100</f>
        <v>11.405472011265907</v>
      </c>
      <c r="L8" s="30">
        <f>'19.2 SNDT_Dangdihoc'!K8/'19.2 SNDT_Dangdihoc'!K7*100</f>
        <v>12.390151720703667</v>
      </c>
      <c r="M8" s="30">
        <f>'19.2 SNDT_Dangdihoc'!L8/'19.2 SNDT_Dangdihoc'!L7*100</f>
        <v>11.306231466487203</v>
      </c>
      <c r="N8" s="30">
        <f>'19.2 SNDT_Dangdihoc'!M8/'19.2 SNDT_Dangdihoc'!M7*100</f>
        <v>13.557208505135462</v>
      </c>
      <c r="O8" s="30">
        <f>'19.2 SNDT_Dangdihoc'!N8/'19.2 SNDT_Dangdihoc'!N7*100</f>
        <v>12.430994411339086</v>
      </c>
      <c r="P8" s="30">
        <f>'19.2 SNDT_Dangdihoc'!O8/'19.2 SNDT_Dangdihoc'!O7*100</f>
        <v>13.566362989195571</v>
      </c>
      <c r="Q8" s="30">
        <f>'19.2 SNDT_Dangdihoc'!P8/'19.2 SNDT_Dangdihoc'!P7*100</f>
        <v>9.7222222222222232</v>
      </c>
      <c r="R8" s="30">
        <f>'19.2 SNDT_Dangdihoc'!Q8/'19.2 SNDT_Dangdihoc'!Q7*100</f>
        <v>13.304238811618884</v>
      </c>
      <c r="S8" s="30">
        <f>'19.2 SNDT_Dangdihoc'!R8/'19.2 SNDT_Dangdihoc'!R7*100</f>
        <v>13.947081528624885</v>
      </c>
      <c r="T8" s="30">
        <f>'19.2 SNDT_Dangdihoc'!S8/'19.2 SNDT_Dangdihoc'!S7*100</f>
        <v>12.412949689166695</v>
      </c>
      <c r="U8" s="30">
        <f>'19.2 SNDT_Dangdihoc'!T8/'19.2 SNDT_Dangdihoc'!T7*100</f>
        <v>11.861008330404944</v>
      </c>
      <c r="V8" s="30">
        <f>'19.2 SNDT_Dangdihoc'!U8/'19.2 SNDT_Dangdihoc'!U7*100</f>
        <v>12.893576826196472</v>
      </c>
      <c r="W8" s="30">
        <f>'19.2 SNDT_Dangdihoc'!V8/'19.2 SNDT_Dangdihoc'!V7*100</f>
        <v>10.386764814495679</v>
      </c>
      <c r="X8" s="30">
        <f>'19.2 SNDT_Dangdihoc'!W8/'19.2 SNDT_Dangdihoc'!W7*100</f>
        <v>11.655701986334694</v>
      </c>
      <c r="Y8" s="30">
        <f>'19.2 SNDT_Dangdihoc'!X8/'19.2 SNDT_Dangdihoc'!X7*100</f>
        <v>11.674360537699968</v>
      </c>
      <c r="Z8" s="30">
        <f>'19.2 SNDT_Dangdihoc'!Y8/'19.2 SNDT_Dangdihoc'!Y7*100</f>
        <v>12.275564708153677</v>
      </c>
      <c r="AA8" s="30">
        <f>'19.2 SNDT_Dangdihoc'!Z8/'19.2 SNDT_Dangdihoc'!Z7*100</f>
        <v>12.943393894450624</v>
      </c>
      <c r="AB8" s="30">
        <f>'19.2 SNDT_Dangdihoc'!AA8/'19.2 SNDT_Dangdihoc'!AA7*100</f>
        <v>10.605901501627638</v>
      </c>
      <c r="AC8" s="30">
        <f>'19.2 SNDT_Dangdihoc'!AB8/'19.2 SNDT_Dangdihoc'!AB7*100</f>
        <v>12.11108156365156</v>
      </c>
      <c r="AD8" s="30">
        <f>'19.2 SNDT_Dangdihoc'!AC8/'19.2 SNDT_Dangdihoc'!AC7*100</f>
        <v>13.603422244589833</v>
      </c>
      <c r="AE8" s="30">
        <f>'19.2 SNDT_Dangdihoc'!AD8/'19.2 SNDT_Dangdihoc'!AD7*100</f>
        <v>10.836754025892011</v>
      </c>
      <c r="AF8" s="30">
        <f>'19.2 SNDT_Dangdihoc'!AE8/'19.2 SNDT_Dangdihoc'!AE7*100</f>
        <v>11.33824074564423</v>
      </c>
      <c r="AG8" s="30">
        <f>'19.2 SNDT_Dangdihoc'!AF8/'19.2 SNDT_Dangdihoc'!AF7*100</f>
        <v>12.247628314278765</v>
      </c>
      <c r="AH8" s="30">
        <f>'19.2 SNDT_Dangdihoc'!AG8/'19.2 SNDT_Dangdihoc'!AG7*100</f>
        <v>13.191489361702127</v>
      </c>
      <c r="AI8" s="30">
        <f>'19.2 SNDT_Dangdihoc'!AH8/'19.2 SNDT_Dangdihoc'!AH7*100</f>
        <v>13.414411119239212</v>
      </c>
      <c r="AJ8" s="30">
        <f>'19.2 SNDT_Dangdihoc'!AI8/'19.2 SNDT_Dangdihoc'!AI7*100</f>
        <v>11.098971137212054</v>
      </c>
      <c r="AK8" s="30">
        <f>'19.2 SNDT_Dangdihoc'!AJ8/'19.2 SNDT_Dangdihoc'!AJ7*100</f>
        <v>11.524493584052941</v>
      </c>
      <c r="AL8" s="30">
        <f>'19.2 SNDT_Dangdihoc'!AK8/'19.2 SNDT_Dangdihoc'!AK7*100</f>
        <v>12.556428690854371</v>
      </c>
      <c r="AM8" s="30">
        <f>'19.2 SNDT_Dangdihoc'!AL8/'19.2 SNDT_Dangdihoc'!AL7*100</f>
        <v>11.817501869857891</v>
      </c>
      <c r="AN8" s="30">
        <f>'19.2 SNDT_Dangdihoc'!AM8/'19.2 SNDT_Dangdihoc'!AM7*100</f>
        <v>13.791654998599832</v>
      </c>
      <c r="AO8" s="30">
        <f>'19.2 SNDT_Dangdihoc'!AN8/'19.2 SNDT_Dangdihoc'!AN7*100</f>
        <v>10.56290036799782</v>
      </c>
      <c r="AP8" s="30">
        <f>'19.2 SNDT_Dangdihoc'!AO8/'19.2 SNDT_Dangdihoc'!AO7*100</f>
        <v>12.990692027519223</v>
      </c>
      <c r="AQ8" s="30">
        <f>'19.2 SNDT_Dangdihoc'!AP8/'19.2 SNDT_Dangdihoc'!AP7*100</f>
        <v>12.028683784408974</v>
      </c>
      <c r="AR8" s="30">
        <f>'19.2 SNDT_Dangdihoc'!AQ8/'19.2 SNDT_Dangdihoc'!AQ7*100</f>
        <v>12.541856925418568</v>
      </c>
      <c r="AS8" s="30">
        <f>'19.2 SNDT_Dangdihoc'!AR8/'19.2 SNDT_Dangdihoc'!AR7*100</f>
        <v>11.804087385482735</v>
      </c>
      <c r="AT8" s="30">
        <f>'19.2 SNDT_Dangdihoc'!AS8/'19.2 SNDT_Dangdihoc'!AS7*100</f>
        <v>13.333333333333334</v>
      </c>
      <c r="AU8" s="30">
        <f>'19.2 SNDT_Dangdihoc'!AT8/'19.2 SNDT_Dangdihoc'!AT7*100</f>
        <v>12.91893440274993</v>
      </c>
      <c r="AV8" s="30">
        <f>'19.2 SNDT_Dangdihoc'!AU8/'19.2 SNDT_Dangdihoc'!AU7*100</f>
        <v>9.0131203650884206</v>
      </c>
      <c r="AW8" s="30">
        <f>'19.2 SNDT_Dangdihoc'!AV8/'19.2 SNDT_Dangdihoc'!AV7*100</f>
        <v>10.847457627118644</v>
      </c>
      <c r="AX8" s="30">
        <f>'19.2 SNDT_Dangdihoc'!AW8/'19.2 SNDT_Dangdihoc'!AW7*100</f>
        <v>12.466487935656836</v>
      </c>
      <c r="AY8" s="30">
        <f>'19.2 SNDT_Dangdihoc'!AX8/'19.2 SNDT_Dangdihoc'!AX7*100</f>
        <v>12.491373360938578</v>
      </c>
      <c r="AZ8" s="30">
        <f>'19.2 SNDT_Dangdihoc'!AY8/'19.2 SNDT_Dangdihoc'!AY7*100</f>
        <v>12.430800201308505</v>
      </c>
      <c r="BA8" s="30">
        <f>'19.2 SNDT_Dangdihoc'!AZ8/'19.2 SNDT_Dangdihoc'!AZ7*100</f>
        <v>12.85024154589372</v>
      </c>
      <c r="BB8" s="30">
        <f>'19.2 SNDT_Dangdihoc'!BA8/'19.2 SNDT_Dangdihoc'!BA7*100</f>
        <v>13.316892725030826</v>
      </c>
      <c r="BC8" s="30">
        <f>'19.2 SNDT_Dangdihoc'!BB8/'19.2 SNDT_Dangdihoc'!BB7*100</f>
        <v>11.051502145922747</v>
      </c>
      <c r="BD8" s="30">
        <f>'19.2 SNDT_Dangdihoc'!BC8/'19.2 SNDT_Dangdihoc'!BC7*100</f>
        <v>8.8235294117647065</v>
      </c>
      <c r="BE8" s="30">
        <f>'19.2 SNDT_Dangdihoc'!BD8/'19.2 SNDT_Dangdihoc'!BD7*100</f>
        <v>9.7560975609756095</v>
      </c>
      <c r="BF8" s="30">
        <f>'19.2 SNDT_Dangdihoc'!BE8/'19.2 SNDT_Dangdihoc'!BE7*100</f>
        <v>21.428571428571427</v>
      </c>
      <c r="BG8" s="30">
        <f>'19.2 SNDT_Dangdihoc'!BF8/'19.2 SNDT_Dangdihoc'!BF7*100</f>
        <v>9.6</v>
      </c>
      <c r="BH8" s="30">
        <f>'19.2 SNDT_Dangdihoc'!BG8/'19.2 SNDT_Dangdihoc'!BG7*100</f>
        <v>9.4972067039106136</v>
      </c>
      <c r="BI8" s="30" t="e">
        <f>'19.2 SNDT_Dangdihoc'!BH8/'19.2 SNDT_Dangdihoc'!BH7*100</f>
        <v>#DIV/0!</v>
      </c>
      <c r="BJ8" s="30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30">
        <f>'19.2 SNDT_Dangdihoc'!F9/'19.2 SNDT_Dangdihoc'!F7*100</f>
        <v>45.357256456581027</v>
      </c>
      <c r="H9" s="30">
        <f>'19.2 SNDT_Dangdihoc'!G9/'19.2 SNDT_Dangdihoc'!G7*100</f>
        <v>41.837979071806764</v>
      </c>
      <c r="I9" s="30">
        <f>'19.2 SNDT_Dangdihoc'!H9/'19.2 SNDT_Dangdihoc'!H7*100</f>
        <v>43.894365779377445</v>
      </c>
      <c r="J9" s="30">
        <f>'19.2 SNDT_Dangdihoc'!I9/'19.2 SNDT_Dangdihoc'!I7*100</f>
        <v>36.102817689867514</v>
      </c>
      <c r="K9" s="30">
        <f>'19.2 SNDT_Dangdihoc'!J9/'19.2 SNDT_Dangdihoc'!J7*100</f>
        <v>49.805109892873311</v>
      </c>
      <c r="L9" s="30">
        <f>'19.2 SNDT_Dangdihoc'!K9/'19.2 SNDT_Dangdihoc'!K7*100</f>
        <v>44.556345423959293</v>
      </c>
      <c r="M9" s="30">
        <f>'19.2 SNDT_Dangdihoc'!L9/'19.2 SNDT_Dangdihoc'!L7*100</f>
        <v>40.959431323476835</v>
      </c>
      <c r="N9" s="30">
        <f>'19.2 SNDT_Dangdihoc'!M9/'19.2 SNDT_Dangdihoc'!M7*100</f>
        <v>49.652461506487647</v>
      </c>
      <c r="O9" s="30">
        <f>'19.2 SNDT_Dangdihoc'!N9/'19.2 SNDT_Dangdihoc'!N7*100</f>
        <v>46.755701944581141</v>
      </c>
      <c r="P9" s="30">
        <f>'19.2 SNDT_Dangdihoc'!O9/'19.2 SNDT_Dangdihoc'!O7*100</f>
        <v>52.177556702981811</v>
      </c>
      <c r="Q9" s="30">
        <f>'19.2 SNDT_Dangdihoc'!P9/'19.2 SNDT_Dangdihoc'!P7*100</f>
        <v>42.129629629629626</v>
      </c>
      <c r="R9" s="30">
        <f>'19.2 SNDT_Dangdihoc'!Q9/'19.2 SNDT_Dangdihoc'!Q7*100</f>
        <v>48.102942567887219</v>
      </c>
      <c r="S9" s="30">
        <f>'19.2 SNDT_Dangdihoc'!R9/'19.2 SNDT_Dangdihoc'!R7*100</f>
        <v>51.661805003093789</v>
      </c>
      <c r="T9" s="30">
        <f>'19.2 SNDT_Dangdihoc'!S9/'19.2 SNDT_Dangdihoc'!S7*100</f>
        <v>47.21099296803343</v>
      </c>
      <c r="U9" s="30">
        <f>'19.2 SNDT_Dangdihoc'!T9/'19.2 SNDT_Dangdihoc'!T7*100</f>
        <v>44.002315149761252</v>
      </c>
      <c r="V9" s="30">
        <f>'19.2 SNDT_Dangdihoc'!U9/'19.2 SNDT_Dangdihoc'!U7*100</f>
        <v>46.882871536523929</v>
      </c>
      <c r="W9" s="30">
        <f>'19.2 SNDT_Dangdihoc'!V9/'19.2 SNDT_Dangdihoc'!V7*100</f>
        <v>43.137447992318869</v>
      </c>
      <c r="X9" s="30">
        <f>'19.2 SNDT_Dangdihoc'!W9/'19.2 SNDT_Dangdihoc'!W7*100</f>
        <v>42.624754087957186</v>
      </c>
      <c r="Y9" s="30">
        <f>'19.2 SNDT_Dangdihoc'!X9/'19.2 SNDT_Dangdihoc'!X7*100</f>
        <v>44.380570798130243</v>
      </c>
      <c r="Z9" s="30">
        <f>'19.2 SNDT_Dangdihoc'!Y9/'19.2 SNDT_Dangdihoc'!Y7*100</f>
        <v>48.503764721024517</v>
      </c>
      <c r="AA9" s="30">
        <f>'19.2 SNDT_Dangdihoc'!Z9/'19.2 SNDT_Dangdihoc'!Z7*100</f>
        <v>50.21937955753306</v>
      </c>
      <c r="AB9" s="30">
        <f>'19.2 SNDT_Dangdihoc'!AA9/'19.2 SNDT_Dangdihoc'!AA7*100</f>
        <v>54.846161923763518</v>
      </c>
      <c r="AC9" s="30">
        <f>'19.2 SNDT_Dangdihoc'!AB9/'19.2 SNDT_Dangdihoc'!AB7*100</f>
        <v>44.96068077346807</v>
      </c>
      <c r="AD9" s="30">
        <f>'19.2 SNDT_Dangdihoc'!AC9/'19.2 SNDT_Dangdihoc'!AC7*100</f>
        <v>45.083039758429791</v>
      </c>
      <c r="AE9" s="30">
        <f>'19.2 SNDT_Dangdihoc'!AD9/'19.2 SNDT_Dangdihoc'!AD7*100</f>
        <v>41.351436690874642</v>
      </c>
      <c r="AF9" s="30">
        <f>'19.2 SNDT_Dangdihoc'!AE9/'19.2 SNDT_Dangdihoc'!AE7*100</f>
        <v>40.120743525922784</v>
      </c>
      <c r="AG9" s="30">
        <f>'19.2 SNDT_Dangdihoc'!AF9/'19.2 SNDT_Dangdihoc'!AF7*100</f>
        <v>44.867428849428364</v>
      </c>
      <c r="AH9" s="30">
        <f>'19.2 SNDT_Dangdihoc'!AG9/'19.2 SNDT_Dangdihoc'!AG7*100</f>
        <v>47.363552266419987</v>
      </c>
      <c r="AI9" s="30">
        <f>'19.2 SNDT_Dangdihoc'!AH9/'19.2 SNDT_Dangdihoc'!AH7*100</f>
        <v>48.75182882223848</v>
      </c>
      <c r="AJ9" s="30">
        <f>'19.2 SNDT_Dangdihoc'!AI9/'19.2 SNDT_Dangdihoc'!AI7*100</f>
        <v>45.424747336793224</v>
      </c>
      <c r="AK9" s="30">
        <f>'19.2 SNDT_Dangdihoc'!AJ9/'19.2 SNDT_Dangdihoc'!AJ7*100</f>
        <v>43.354047292389637</v>
      </c>
      <c r="AL9" s="30">
        <f>'19.2 SNDT_Dangdihoc'!AK9/'19.2 SNDT_Dangdihoc'!AK7*100</f>
        <v>46.865072730312654</v>
      </c>
      <c r="AM9" s="30">
        <f>'19.2 SNDT_Dangdihoc'!AL9/'19.2 SNDT_Dangdihoc'!AL7*100</f>
        <v>46.397407130391422</v>
      </c>
      <c r="AN9" s="30">
        <f>'19.2 SNDT_Dangdihoc'!AM9/'19.2 SNDT_Dangdihoc'!AM7*100</f>
        <v>51.778213385606279</v>
      </c>
      <c r="AO9" s="30">
        <f>'19.2 SNDT_Dangdihoc'!AN9/'19.2 SNDT_Dangdihoc'!AN7*100</f>
        <v>38.339920948616601</v>
      </c>
      <c r="AP9" s="30">
        <f>'19.2 SNDT_Dangdihoc'!AO9/'19.2 SNDT_Dangdihoc'!AO7*100</f>
        <v>48.199109672197494</v>
      </c>
      <c r="AQ9" s="30">
        <f>'19.2 SNDT_Dangdihoc'!AP9/'19.2 SNDT_Dangdihoc'!AP7*100</f>
        <v>43.557714550080959</v>
      </c>
      <c r="AR9" s="30">
        <f>'19.2 SNDT_Dangdihoc'!AQ9/'19.2 SNDT_Dangdihoc'!AQ7*100</f>
        <v>45.81430745814307</v>
      </c>
      <c r="AS9" s="30">
        <f>'19.2 SNDT_Dangdihoc'!AR9/'19.2 SNDT_Dangdihoc'!AR7*100</f>
        <v>45.806906272022552</v>
      </c>
      <c r="AT9" s="30">
        <f>'19.2 SNDT_Dangdihoc'!AS9/'19.2 SNDT_Dangdihoc'!AS7*100</f>
        <v>46.1139896373057</v>
      </c>
      <c r="AU9" s="30">
        <f>'19.2 SNDT_Dangdihoc'!AT9/'19.2 SNDT_Dangdihoc'!AT7*100</f>
        <v>51.389286737324547</v>
      </c>
      <c r="AV9" s="30">
        <f>'19.2 SNDT_Dangdihoc'!AU9/'19.2 SNDT_Dangdihoc'!AU7*100</f>
        <v>43.92470051340559</v>
      </c>
      <c r="AW9" s="30">
        <f>'19.2 SNDT_Dangdihoc'!AV9/'19.2 SNDT_Dangdihoc'!AV7*100</f>
        <v>50</v>
      </c>
      <c r="AX9" s="30">
        <f>'19.2 SNDT_Dangdihoc'!AW9/'19.2 SNDT_Dangdihoc'!AW7*100</f>
        <v>48.033958891867741</v>
      </c>
      <c r="AY9" s="30">
        <f>'19.2 SNDT_Dangdihoc'!AX9/'19.2 SNDT_Dangdihoc'!AX7*100</f>
        <v>46.859903381642518</v>
      </c>
      <c r="AZ9" s="30">
        <f>'19.2 SNDT_Dangdihoc'!AY9/'19.2 SNDT_Dangdihoc'!AY7*100</f>
        <v>44.489179667840965</v>
      </c>
      <c r="BA9" s="30">
        <f>'19.2 SNDT_Dangdihoc'!AZ9/'19.2 SNDT_Dangdihoc'!AZ7*100</f>
        <v>46.473429951690818</v>
      </c>
      <c r="BB9" s="30">
        <f>'19.2 SNDT_Dangdihoc'!BA9/'19.2 SNDT_Dangdihoc'!BA7*100</f>
        <v>42.786683107274968</v>
      </c>
      <c r="BC9" s="30">
        <f>'19.2 SNDT_Dangdihoc'!BB9/'19.2 SNDT_Dangdihoc'!BB7*100</f>
        <v>38.626609442060087</v>
      </c>
      <c r="BD9" s="30">
        <f>'19.2 SNDT_Dangdihoc'!BC9/'19.2 SNDT_Dangdihoc'!BC7*100</f>
        <v>31.045751633986928</v>
      </c>
      <c r="BE9" s="30">
        <f>'19.2 SNDT_Dangdihoc'!BD9/'19.2 SNDT_Dangdihoc'!BD7*100</f>
        <v>43.20557491289199</v>
      </c>
      <c r="BF9" s="30">
        <f>'19.2 SNDT_Dangdihoc'!BE9/'19.2 SNDT_Dangdihoc'!BE7*100</f>
        <v>45.535714285714285</v>
      </c>
      <c r="BG9" s="30">
        <f>'19.2 SNDT_Dangdihoc'!BF9/'19.2 SNDT_Dangdihoc'!BF7*100</f>
        <v>43.2</v>
      </c>
      <c r="BH9" s="30">
        <f>'19.2 SNDT_Dangdihoc'!BG9/'19.2 SNDT_Dangdihoc'!BG7*100</f>
        <v>39.106145251396647</v>
      </c>
      <c r="BI9" s="30" t="e">
        <f>'19.2 SNDT_Dangdihoc'!BH9/'19.2 SNDT_Dangdihoc'!BH7*100</f>
        <v>#DIV/0!</v>
      </c>
      <c r="BJ9" s="30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30">
        <f>'19.2 SNDT_Dangdihoc'!F10/'19.2 SNDT_Dangdihoc'!F7*100</f>
        <v>27.83145131661071</v>
      </c>
      <c r="H10" s="30">
        <f>'19.2 SNDT_Dangdihoc'!G10/'19.2 SNDT_Dangdihoc'!G7*100</f>
        <v>26.327442112556149</v>
      </c>
      <c r="I10" s="30">
        <f>'19.2 SNDT_Dangdihoc'!H10/'19.2 SNDT_Dangdihoc'!H7*100</f>
        <v>29.700292686785591</v>
      </c>
      <c r="J10" s="30">
        <f>'19.2 SNDT_Dangdihoc'!I10/'19.2 SNDT_Dangdihoc'!I7*100</f>
        <v>26.896009383413748</v>
      </c>
      <c r="K10" s="30">
        <f>'19.2 SNDT_Dangdihoc'!J10/'19.2 SNDT_Dangdihoc'!J7*100</f>
        <v>26.403208771312176</v>
      </c>
      <c r="L10" s="30">
        <f>'19.2 SNDT_Dangdihoc'!K10/'19.2 SNDT_Dangdihoc'!K7*100</f>
        <v>27.132884097895442</v>
      </c>
      <c r="M10" s="30">
        <f>'19.2 SNDT_Dangdihoc'!L10/'19.2 SNDT_Dangdihoc'!L7*100</f>
        <v>27.921512544953625</v>
      </c>
      <c r="N10" s="30">
        <f>'19.2 SNDT_Dangdihoc'!M10/'19.2 SNDT_Dangdihoc'!M7*100</f>
        <v>27.954718646485745</v>
      </c>
      <c r="O10" s="30">
        <f>'19.2 SNDT_Dangdihoc'!N10/'19.2 SNDT_Dangdihoc'!N7*100</f>
        <v>29.900066752096354</v>
      </c>
      <c r="P10" s="30">
        <f>'19.2 SNDT_Dangdihoc'!O10/'19.2 SNDT_Dangdihoc'!O7*100</f>
        <v>26.074810990060644</v>
      </c>
      <c r="Q10" s="30">
        <f>'19.2 SNDT_Dangdihoc'!P10/'19.2 SNDT_Dangdihoc'!P7*100</f>
        <v>23.37962962962963</v>
      </c>
      <c r="R10" s="30">
        <f>'19.2 SNDT_Dangdihoc'!Q10/'19.2 SNDT_Dangdihoc'!Q7*100</f>
        <v>26.088087803954963</v>
      </c>
      <c r="S10" s="30">
        <f>'19.2 SNDT_Dangdihoc'!R10/'19.2 SNDT_Dangdihoc'!R7*100</f>
        <v>27.55384660714812</v>
      </c>
      <c r="T10" s="30">
        <f>'19.2 SNDT_Dangdihoc'!S10/'19.2 SNDT_Dangdihoc'!S7*100</f>
        <v>29.558039202364373</v>
      </c>
      <c r="U10" s="30">
        <f>'19.2 SNDT_Dangdihoc'!T10/'19.2 SNDT_Dangdihoc'!T7*100</f>
        <v>27.426256278810179</v>
      </c>
      <c r="V10" s="30">
        <f>'19.2 SNDT_Dangdihoc'!U10/'19.2 SNDT_Dangdihoc'!U7*100</f>
        <v>28.157610651313419</v>
      </c>
      <c r="W10" s="30">
        <f>'19.2 SNDT_Dangdihoc'!V10/'19.2 SNDT_Dangdihoc'!V7*100</f>
        <v>27.501907974100792</v>
      </c>
      <c r="X10" s="30">
        <f>'19.2 SNDT_Dangdihoc'!W10/'19.2 SNDT_Dangdihoc'!W7*100</f>
        <v>25.95350411439934</v>
      </c>
      <c r="Y10" s="30">
        <f>'19.2 SNDT_Dangdihoc'!X10/'19.2 SNDT_Dangdihoc'!X7*100</f>
        <v>30.119327584705164</v>
      </c>
      <c r="Z10" s="30">
        <f>'19.2 SNDT_Dangdihoc'!Y10/'19.2 SNDT_Dangdihoc'!Y7*100</f>
        <v>27.90398352532338</v>
      </c>
      <c r="AA10" s="30">
        <f>'19.2 SNDT_Dangdihoc'!Z10/'19.2 SNDT_Dangdihoc'!Z7*100</f>
        <v>28.244345569150909</v>
      </c>
      <c r="AB10" s="30">
        <f>'19.2 SNDT_Dangdihoc'!AA10/'19.2 SNDT_Dangdihoc'!AA7*100</f>
        <v>27.549091672792187</v>
      </c>
      <c r="AC10" s="30">
        <f>'19.2 SNDT_Dangdihoc'!AB10/'19.2 SNDT_Dangdihoc'!AB7*100</f>
        <v>32.12399802454128</v>
      </c>
      <c r="AD10" s="30">
        <f>'19.2 SNDT_Dangdihoc'!AC10/'19.2 SNDT_Dangdihoc'!AC7*100</f>
        <v>26.602918973326624</v>
      </c>
      <c r="AE10" s="30">
        <f>'19.2 SNDT_Dangdihoc'!AD10/'19.2 SNDT_Dangdihoc'!AD7*100</f>
        <v>29.630565203662773</v>
      </c>
      <c r="AF10" s="30">
        <f>'19.2 SNDT_Dangdihoc'!AE10/'19.2 SNDT_Dangdihoc'!AE7*100</f>
        <v>28.411798972620879</v>
      </c>
      <c r="AG10" s="30">
        <f>'19.2 SNDT_Dangdihoc'!AF10/'19.2 SNDT_Dangdihoc'!AF7*100</f>
        <v>27.38992945755291</v>
      </c>
      <c r="AH10" s="30">
        <f>'19.2 SNDT_Dangdihoc'!AG10/'19.2 SNDT_Dangdihoc'!AG7*100</f>
        <v>27.622571692876967</v>
      </c>
      <c r="AI10" s="30">
        <f>'19.2 SNDT_Dangdihoc'!AH10/'19.2 SNDT_Dangdihoc'!AH7*100</f>
        <v>29.768653986832476</v>
      </c>
      <c r="AJ10" s="30">
        <f>'19.2 SNDT_Dangdihoc'!AI10/'19.2 SNDT_Dangdihoc'!AI7*100</f>
        <v>29.43640171173632</v>
      </c>
      <c r="AK10" s="30">
        <f>'19.2 SNDT_Dangdihoc'!AJ10/'19.2 SNDT_Dangdihoc'!AJ7*100</f>
        <v>28.706319102574451</v>
      </c>
      <c r="AL10" s="30">
        <f>'19.2 SNDT_Dangdihoc'!AK10/'19.2 SNDT_Dangdihoc'!AK7*100</f>
        <v>28.005350275873596</v>
      </c>
      <c r="AM10" s="30">
        <f>'19.2 SNDT_Dangdihoc'!AL10/'19.2 SNDT_Dangdihoc'!AL7*100</f>
        <v>33.208676140613314</v>
      </c>
      <c r="AN10" s="30">
        <f>'19.2 SNDT_Dangdihoc'!AM10/'19.2 SNDT_Dangdihoc'!AM7*100</f>
        <v>28.115373844861384</v>
      </c>
      <c r="AO10" s="30">
        <f>'19.2 SNDT_Dangdihoc'!AN10/'19.2 SNDT_Dangdihoc'!AN7*100</f>
        <v>30.448412157557588</v>
      </c>
      <c r="AP10" s="30">
        <f>'19.2 SNDT_Dangdihoc'!AO10/'19.2 SNDT_Dangdihoc'!AO7*100</f>
        <v>29.502225819506272</v>
      </c>
      <c r="AQ10" s="30">
        <f>'19.2 SNDT_Dangdihoc'!AP10/'19.2 SNDT_Dangdihoc'!AP7*100</f>
        <v>30.673143650242885</v>
      </c>
      <c r="AR10" s="30">
        <f>'19.2 SNDT_Dangdihoc'!AQ10/'19.2 SNDT_Dangdihoc'!AQ7*100</f>
        <v>30.228310502283108</v>
      </c>
      <c r="AS10" s="30">
        <f>'19.2 SNDT_Dangdihoc'!AR10/'19.2 SNDT_Dangdihoc'!AR7*100</f>
        <v>33.967582804792109</v>
      </c>
      <c r="AT10" s="30">
        <f>'19.2 SNDT_Dangdihoc'!AS10/'19.2 SNDT_Dangdihoc'!AS7*100</f>
        <v>30.846286701208982</v>
      </c>
      <c r="AU10" s="30">
        <f>'19.2 SNDT_Dangdihoc'!AT10/'19.2 SNDT_Dangdihoc'!AT7*100</f>
        <v>29.475794901174453</v>
      </c>
      <c r="AV10" s="30">
        <f>'19.2 SNDT_Dangdihoc'!AU10/'19.2 SNDT_Dangdihoc'!AU7*100</f>
        <v>32.002281802624069</v>
      </c>
      <c r="AW10" s="30">
        <f>'19.2 SNDT_Dangdihoc'!AV10/'19.2 SNDT_Dangdihoc'!AV7*100</f>
        <v>29.66101694915254</v>
      </c>
      <c r="AX10" s="30">
        <f>'19.2 SNDT_Dangdihoc'!AW10/'19.2 SNDT_Dangdihoc'!AW7*100</f>
        <v>29.40125111706881</v>
      </c>
      <c r="AY10" s="30">
        <f>'19.2 SNDT_Dangdihoc'!AX10/'19.2 SNDT_Dangdihoc'!AX7*100</f>
        <v>30.503795721187029</v>
      </c>
      <c r="AZ10" s="30">
        <f>'19.2 SNDT_Dangdihoc'!AY10/'19.2 SNDT_Dangdihoc'!AY7*100</f>
        <v>29.089079013588325</v>
      </c>
      <c r="BA10" s="30">
        <f>'19.2 SNDT_Dangdihoc'!AZ10/'19.2 SNDT_Dangdihoc'!AZ7*100</f>
        <v>28.985507246376812</v>
      </c>
      <c r="BB10" s="30">
        <f>'19.2 SNDT_Dangdihoc'!BA10/'19.2 SNDT_Dangdihoc'!BA7*100</f>
        <v>27.250308261405671</v>
      </c>
      <c r="BC10" s="30">
        <f>'19.2 SNDT_Dangdihoc'!BB10/'19.2 SNDT_Dangdihoc'!BB7*100</f>
        <v>31.97424892703863</v>
      </c>
      <c r="BD10" s="30">
        <f>'19.2 SNDT_Dangdihoc'!BC10/'19.2 SNDT_Dangdihoc'!BC7*100</f>
        <v>29.411764705882355</v>
      </c>
      <c r="BE10" s="30">
        <f>'19.2 SNDT_Dangdihoc'!BD10/'19.2 SNDT_Dangdihoc'!BD7*100</f>
        <v>28.222996515679444</v>
      </c>
      <c r="BF10" s="30">
        <f>'19.2 SNDT_Dangdihoc'!BE10/'19.2 SNDT_Dangdihoc'!BE7*100</f>
        <v>16.071428571428573</v>
      </c>
      <c r="BG10" s="30">
        <f>'19.2 SNDT_Dangdihoc'!BF10/'19.2 SNDT_Dangdihoc'!BF7*100</f>
        <v>34.4</v>
      </c>
      <c r="BH10" s="30">
        <f>'19.2 SNDT_Dangdihoc'!BG10/'19.2 SNDT_Dangdihoc'!BG7*100</f>
        <v>30.16759776536313</v>
      </c>
      <c r="BI10" s="30" t="e">
        <f>'19.2 SNDT_Dangdihoc'!BH10/'19.2 SNDT_Dangdihoc'!BH7*100</f>
        <v>#DIV/0!</v>
      </c>
      <c r="BJ10" s="30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30">
        <f>'19.2 SNDT_Dangdihoc'!F11/'19.2 SNDT_Dangdihoc'!F7*100</f>
        <v>11.072923431629896</v>
      </c>
      <c r="H11" s="30">
        <f>'19.2 SNDT_Dangdihoc'!G11/'19.2 SNDT_Dangdihoc'!G7*100</f>
        <v>14.811311348418881</v>
      </c>
      <c r="I11" s="30">
        <f>'19.2 SNDT_Dangdihoc'!H11/'19.2 SNDT_Dangdihoc'!H7*100</f>
        <v>11.546048728394572</v>
      </c>
      <c r="J11" s="30">
        <f>'19.2 SNDT_Dangdihoc'!I11/'19.2 SNDT_Dangdihoc'!I7*100</f>
        <v>16.347666142403966</v>
      </c>
      <c r="K11" s="30">
        <f>'19.2 SNDT_Dangdihoc'!J11/'19.2 SNDT_Dangdihoc'!J7*100</f>
        <v>8.4477526865496486</v>
      </c>
      <c r="L11" s="30">
        <f>'19.2 SNDT_Dangdihoc'!K11/'19.2 SNDT_Dangdihoc'!K7*100</f>
        <v>13.066558560744143</v>
      </c>
      <c r="M11" s="30">
        <f>'19.2 SNDT_Dangdihoc'!L11/'19.2 SNDT_Dangdihoc'!L7*100</f>
        <v>15.680666260068559</v>
      </c>
      <c r="N11" s="30">
        <f>'19.2 SNDT_Dangdihoc'!M11/'19.2 SNDT_Dangdihoc'!M7*100</f>
        <v>6.8430059962898442</v>
      </c>
      <c r="O11" s="30">
        <f>'19.2 SNDT_Dangdihoc'!N11/'19.2 SNDT_Dangdihoc'!N7*100</f>
        <v>8.9053143439048519</v>
      </c>
      <c r="P11" s="30">
        <f>'19.2 SNDT_Dangdihoc'!O11/'19.2 SNDT_Dangdihoc'!O7*100</f>
        <v>6.2465644796482023</v>
      </c>
      <c r="Q11" s="30">
        <f>'19.2 SNDT_Dangdihoc'!P11/'19.2 SNDT_Dangdihoc'!P7*100</f>
        <v>14.583333333333334</v>
      </c>
      <c r="R11" s="30">
        <f>'19.2 SNDT_Dangdihoc'!Q11/'19.2 SNDT_Dangdihoc'!Q7*100</f>
        <v>9.0784369382155372</v>
      </c>
      <c r="S11" s="30">
        <f>'19.2 SNDT_Dangdihoc'!R11/'19.2 SNDT_Dangdihoc'!R7*100</f>
        <v>5.179881552196588</v>
      </c>
      <c r="T11" s="30">
        <f>'19.2 SNDT_Dangdihoc'!S11/'19.2 SNDT_Dangdihoc'!S7*100</f>
        <v>8.4587423990216397</v>
      </c>
      <c r="U11" s="30">
        <f>'19.2 SNDT_Dangdihoc'!T11/'19.2 SNDT_Dangdihoc'!T7*100</f>
        <v>14.176158091655125</v>
      </c>
      <c r="V11" s="30">
        <f>'19.2 SNDT_Dangdihoc'!U11/'19.2 SNDT_Dangdihoc'!U7*100</f>
        <v>8.6024649154372081</v>
      </c>
      <c r="W11" s="30">
        <f>'19.2 SNDT_Dangdihoc'!V11/'19.2 SNDT_Dangdihoc'!V7*100</f>
        <v>12.110096260370762</v>
      </c>
      <c r="X11" s="30">
        <f>'19.2 SNDT_Dangdihoc'!W11/'19.2 SNDT_Dangdihoc'!W7*100</f>
        <v>15.34068072684196</v>
      </c>
      <c r="Y11" s="30">
        <f>'19.2 SNDT_Dangdihoc'!X11/'19.2 SNDT_Dangdihoc'!X7*100</f>
        <v>11.079174287954011</v>
      </c>
      <c r="Z11" s="30">
        <f>'19.2 SNDT_Dangdihoc'!Y11/'19.2 SNDT_Dangdihoc'!Y7*100</f>
        <v>9.086813823283352</v>
      </c>
      <c r="AA11" s="30">
        <f>'19.2 SNDT_Dangdihoc'!Z11/'19.2 SNDT_Dangdihoc'!Z7*100</f>
        <v>6.7945865776789027</v>
      </c>
      <c r="AB11" s="30">
        <f>'19.2 SNDT_Dangdihoc'!AA11/'19.2 SNDT_Dangdihoc'!AA7*100</f>
        <v>5.6809828835451013</v>
      </c>
      <c r="AC11" s="30">
        <f>'19.2 SNDT_Dangdihoc'!AB11/'19.2 SNDT_Dangdihoc'!AB7*100</f>
        <v>8.3235193556965381</v>
      </c>
      <c r="AD11" s="30">
        <f>'19.2 SNDT_Dangdihoc'!AC11/'19.2 SNDT_Dangdihoc'!AC7*100</f>
        <v>11.222949169602416</v>
      </c>
      <c r="AE11" s="30">
        <f>'19.2 SNDT_Dangdihoc'!AD11/'19.2 SNDT_Dangdihoc'!AD7*100</f>
        <v>14.600568361225132</v>
      </c>
      <c r="AF11" s="30">
        <f>'19.2 SNDT_Dangdihoc'!AE11/'19.2 SNDT_Dangdihoc'!AE7*100</f>
        <v>14.468040036011226</v>
      </c>
      <c r="AG11" s="30">
        <f>'19.2 SNDT_Dangdihoc'!AF11/'19.2 SNDT_Dangdihoc'!AF7*100</f>
        <v>11.432741425443931</v>
      </c>
      <c r="AH11" s="30">
        <f>'19.2 SNDT_Dangdihoc'!AG11/'19.2 SNDT_Dangdihoc'!AG7*100</f>
        <v>8.9824236817761332</v>
      </c>
      <c r="AI11" s="30">
        <f>'19.2 SNDT_Dangdihoc'!AH11/'19.2 SNDT_Dangdihoc'!AH7*100</f>
        <v>6.3322970007315291</v>
      </c>
      <c r="AJ11" s="30">
        <f>'19.2 SNDT_Dangdihoc'!AI11/'19.2 SNDT_Dangdihoc'!AI7*100</f>
        <v>10.579987253027406</v>
      </c>
      <c r="AK11" s="30">
        <f>'19.2 SNDT_Dangdihoc'!AJ11/'19.2 SNDT_Dangdihoc'!AJ7*100</f>
        <v>13.332257283512227</v>
      </c>
      <c r="AL11" s="30">
        <f>'19.2 SNDT_Dangdihoc'!AK11/'19.2 SNDT_Dangdihoc'!AK7*100</f>
        <v>9.5803377361645214</v>
      </c>
      <c r="AM11" s="30">
        <f>'19.2 SNDT_Dangdihoc'!AL11/'19.2 SNDT_Dangdihoc'!AL7*100</f>
        <v>6.731488406881077</v>
      </c>
      <c r="AN11" s="30">
        <f>'19.2 SNDT_Dangdihoc'!AM11/'19.2 SNDT_Dangdihoc'!AM7*100</f>
        <v>5.1806216746009524</v>
      </c>
      <c r="AO11" s="30">
        <f>'19.2 SNDT_Dangdihoc'!AN11/'19.2 SNDT_Dangdihoc'!AN7*100</f>
        <v>15.0606514924356</v>
      </c>
      <c r="AP11" s="30">
        <f>'19.2 SNDT_Dangdihoc'!AO11/'19.2 SNDT_Dangdihoc'!AO7*100</f>
        <v>6.6167543504653983</v>
      </c>
      <c r="AQ11" s="30">
        <f>'19.2 SNDT_Dangdihoc'!AP11/'19.2 SNDT_Dangdihoc'!AP7*100</f>
        <v>10.062456627342122</v>
      </c>
      <c r="AR11" s="30">
        <f>'19.2 SNDT_Dangdihoc'!AQ11/'19.2 SNDT_Dangdihoc'!AQ7*100</f>
        <v>9.2846270928462697</v>
      </c>
      <c r="AS11" s="30">
        <f>'19.2 SNDT_Dangdihoc'!AR11/'19.2 SNDT_Dangdihoc'!AR7*100</f>
        <v>6.8005637773079632</v>
      </c>
      <c r="AT11" s="30">
        <f>'19.2 SNDT_Dangdihoc'!AS11/'19.2 SNDT_Dangdihoc'!AS7*100</f>
        <v>7.3920552677029363</v>
      </c>
      <c r="AU11" s="30">
        <f>'19.2 SNDT_Dangdihoc'!AT11/'19.2 SNDT_Dangdihoc'!AT7*100</f>
        <v>4.4972787167000856</v>
      </c>
      <c r="AV11" s="30">
        <f>'19.2 SNDT_Dangdihoc'!AU11/'19.2 SNDT_Dangdihoc'!AU7*100</f>
        <v>12.492869366799772</v>
      </c>
      <c r="AW11" s="30">
        <f>'19.2 SNDT_Dangdihoc'!AV11/'19.2 SNDT_Dangdihoc'!AV7*100</f>
        <v>7.3728813559322042</v>
      </c>
      <c r="AX11" s="30">
        <f>'19.2 SNDT_Dangdihoc'!AW11/'19.2 SNDT_Dangdihoc'!AW7*100</f>
        <v>8.9365504915102765</v>
      </c>
      <c r="AY11" s="30">
        <f>'19.2 SNDT_Dangdihoc'!AX11/'19.2 SNDT_Dangdihoc'!AX7*100</f>
        <v>7.7984817115251905</v>
      </c>
      <c r="AZ11" s="30">
        <f>'19.2 SNDT_Dangdihoc'!AY11/'19.2 SNDT_Dangdihoc'!AY7*100</f>
        <v>12.732762959235028</v>
      </c>
      <c r="BA11" s="30">
        <f>'19.2 SNDT_Dangdihoc'!AZ11/'19.2 SNDT_Dangdihoc'!AZ7*100</f>
        <v>7.6328502415458939</v>
      </c>
      <c r="BB11" s="30">
        <f>'19.2 SNDT_Dangdihoc'!BA11/'19.2 SNDT_Dangdihoc'!BA7*100</f>
        <v>11.467324290998766</v>
      </c>
      <c r="BC11" s="30">
        <f>'19.2 SNDT_Dangdihoc'!BB11/'19.2 SNDT_Dangdihoc'!BB7*100</f>
        <v>14.484978540772534</v>
      </c>
      <c r="BD11" s="30">
        <f>'19.2 SNDT_Dangdihoc'!BC11/'19.2 SNDT_Dangdihoc'!BC7*100</f>
        <v>17.320261437908496</v>
      </c>
      <c r="BE11" s="30">
        <f>'19.2 SNDT_Dangdihoc'!BD11/'19.2 SNDT_Dangdihoc'!BD7*100</f>
        <v>11.846689895470384</v>
      </c>
      <c r="BF11" s="30">
        <f>'19.2 SNDT_Dangdihoc'!BE11/'19.2 SNDT_Dangdihoc'!BE7*100</f>
        <v>10.714285714285714</v>
      </c>
      <c r="BG11" s="30">
        <f>'19.2 SNDT_Dangdihoc'!BF11/'19.2 SNDT_Dangdihoc'!BF7*100</f>
        <v>12</v>
      </c>
      <c r="BH11" s="30">
        <f>'19.2 SNDT_Dangdihoc'!BG11/'19.2 SNDT_Dangdihoc'!BG7*100</f>
        <v>11.731843575418994</v>
      </c>
      <c r="BI11" s="30" t="e">
        <f>'19.2 SNDT_Dangdihoc'!BH11/'19.2 SNDT_Dangdihoc'!BH7*100</f>
        <v>#DIV/0!</v>
      </c>
      <c r="BJ11" s="30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30">
        <f>'19.2 SNDT_Dangdihoc'!F12/'19.2 SNDT_Dangdihoc'!F7*100</f>
        <v>7.1140801241454402E-2</v>
      </c>
      <c r="H12" s="30">
        <f>'19.2 SNDT_Dangdihoc'!G12/'19.2 SNDT_Dangdihoc'!G7*100</f>
        <v>7.6953165945283994E-2</v>
      </c>
      <c r="I12" s="30">
        <f>'19.2 SNDT_Dangdihoc'!H12/'19.2 SNDT_Dangdihoc'!H7*100</f>
        <v>5.7103587390736857E-2</v>
      </c>
      <c r="J12" s="30">
        <f>'19.2 SNDT_Dangdihoc'!I12/'19.2 SNDT_Dangdihoc'!I7*100</f>
        <v>0.11462692933116519</v>
      </c>
      <c r="K12" s="30">
        <f>'19.2 SNDT_Dangdihoc'!J12/'19.2 SNDT_Dangdihoc'!J7*100</f>
        <v>5.8257472883032409E-2</v>
      </c>
      <c r="L12" s="30">
        <f>'19.2 SNDT_Dangdihoc'!K12/'19.2 SNDT_Dangdihoc'!K7*100</f>
        <v>4.4370245760087842E-2</v>
      </c>
      <c r="M12" s="30">
        <f>'19.2 SNDT_Dangdihoc'!L12/'19.2 SNDT_Dangdihoc'!L7*100</f>
        <v>0.11146396349029422</v>
      </c>
      <c r="N12" s="30">
        <f>'19.2 SNDT_Dangdihoc'!M12/'19.2 SNDT_Dangdihoc'!M7*100</f>
        <v>0.10673755134820304</v>
      </c>
      <c r="O12" s="30">
        <f>'19.2 SNDT_Dangdihoc'!N12/'19.2 SNDT_Dangdihoc'!N7*100</f>
        <v>7.9420377417327284E-2</v>
      </c>
      <c r="P12" s="30">
        <f>'19.2 SNDT_Dangdihoc'!O12/'19.2 SNDT_Dangdihoc'!O7*100</f>
        <v>2.3429122399142133E-2</v>
      </c>
      <c r="Q12" s="30">
        <f>'19.2 SNDT_Dangdihoc'!P12/'19.2 SNDT_Dangdihoc'!P7*100</f>
        <v>0</v>
      </c>
      <c r="R12" s="30">
        <f>'19.2 SNDT_Dangdihoc'!Q12/'19.2 SNDT_Dangdihoc'!Q7*100</f>
        <v>4.73081653893462E-2</v>
      </c>
      <c r="S12" s="30">
        <f>'19.2 SNDT_Dangdihoc'!R12/'19.2 SNDT_Dangdihoc'!R7*100</f>
        <v>3.3884321871593154E-2</v>
      </c>
      <c r="T12" s="30">
        <f>'19.2 SNDT_Dangdihoc'!S12/'19.2 SNDT_Dangdihoc'!S7*100</f>
        <v>4.7559194211366645E-2</v>
      </c>
      <c r="U12" s="30">
        <f>'19.2 SNDT_Dangdihoc'!T12/'19.2 SNDT_Dangdihoc'!T7*100</f>
        <v>4.9610352026789595E-2</v>
      </c>
      <c r="V12" s="30">
        <f>'19.2 SNDT_Dangdihoc'!U12/'19.2 SNDT_Dangdihoc'!U7*100</f>
        <v>2.4739114789492624E-2</v>
      </c>
      <c r="W12" s="30">
        <f>'19.2 SNDT_Dangdihoc'!V12/'19.2 SNDT_Dangdihoc'!V7*100</f>
        <v>5.6623747507324164E-2</v>
      </c>
      <c r="X12" s="30">
        <f>'19.2 SNDT_Dangdihoc'!W12/'19.2 SNDT_Dangdihoc'!W7*100</f>
        <v>0.12692234467878069</v>
      </c>
      <c r="Y12" s="30">
        <f>'19.2 SNDT_Dangdihoc'!X12/'19.2 SNDT_Dangdihoc'!X7*100</f>
        <v>3.1936823157100135E-2</v>
      </c>
      <c r="Z12" s="30">
        <f>'19.2 SNDT_Dangdihoc'!Y12/'19.2 SNDT_Dangdihoc'!Y7*100</f>
        <v>4.1830233605766133E-2</v>
      </c>
      <c r="AA12" s="30">
        <f>'19.2 SNDT_Dangdihoc'!Z12/'19.2 SNDT_Dangdihoc'!Z7*100</f>
        <v>3.707823507601038E-2</v>
      </c>
      <c r="AB12" s="30">
        <f>'19.2 SNDT_Dangdihoc'!AA12/'19.2 SNDT_Dangdihoc'!AA7*100</f>
        <v>3.150267772760685E-2</v>
      </c>
      <c r="AC12" s="30">
        <f>'19.2 SNDT_Dangdihoc'!AB12/'19.2 SNDT_Dangdihoc'!AB7*100</f>
        <v>3.4190631766895865E-2</v>
      </c>
      <c r="AD12" s="30">
        <f>'19.2 SNDT_Dangdihoc'!AC12/'19.2 SNDT_Dangdihoc'!AC7*100</f>
        <v>0.13588324106693508</v>
      </c>
      <c r="AE12" s="30">
        <f>'19.2 SNDT_Dangdihoc'!AD12/'19.2 SNDT_Dangdihoc'!AD7*100</f>
        <v>6.3151247237132932E-2</v>
      </c>
      <c r="AF12" s="30">
        <f>'19.2 SNDT_Dangdihoc'!AE12/'19.2 SNDT_Dangdihoc'!AE7*100</f>
        <v>5.8253455489064236E-2</v>
      </c>
      <c r="AG12" s="30">
        <f>'19.2 SNDT_Dangdihoc'!AF12/'19.2 SNDT_Dangdihoc'!AF7*100</f>
        <v>1.2162490878131841E-2</v>
      </c>
      <c r="AH12" s="30">
        <f>'19.2 SNDT_Dangdihoc'!AG12/'19.2 SNDT_Dangdihoc'!AG7*100</f>
        <v>4.6253469010175768E-2</v>
      </c>
      <c r="AI12" s="30">
        <f>'19.2 SNDT_Dangdihoc'!AH12/'19.2 SNDT_Dangdihoc'!AH7*100</f>
        <v>0.12801755669348938</v>
      </c>
      <c r="AJ12" s="30">
        <f>'19.2 SNDT_Dangdihoc'!AI12/'19.2 SNDT_Dangdihoc'!AI7*100</f>
        <v>4.5524902121460438E-2</v>
      </c>
      <c r="AK12" s="30">
        <f>'19.2 SNDT_Dangdihoc'!AJ12/'19.2 SNDT_Dangdihoc'!AJ7*100</f>
        <v>0.12105560487450569</v>
      </c>
      <c r="AL12" s="30">
        <f>'19.2 SNDT_Dangdihoc'!AK12/'19.2 SNDT_Dangdihoc'!AK7*100</f>
        <v>6.6878448419996656E-2</v>
      </c>
      <c r="AM12" s="30">
        <f>'19.2 SNDT_Dangdihoc'!AL12/'19.2 SNDT_Dangdihoc'!AL7*100</f>
        <v>2.4931438544003991E-2</v>
      </c>
      <c r="AN12" s="30">
        <f>'19.2 SNDT_Dangdihoc'!AM12/'19.2 SNDT_Dangdihoc'!AM7*100</f>
        <v>2.8003360403248391E-2</v>
      </c>
      <c r="AO12" s="30">
        <f>'19.2 SNDT_Dangdihoc'!AN12/'19.2 SNDT_Dangdihoc'!AN7*100</f>
        <v>0.10903639089546137</v>
      </c>
      <c r="AP12" s="30">
        <f>'19.2 SNDT_Dangdihoc'!AO12/'19.2 SNDT_Dangdihoc'!AO7*100</f>
        <v>6.0704168352893557E-2</v>
      </c>
      <c r="AQ12" s="30">
        <f>'19.2 SNDT_Dangdihoc'!AP12/'19.2 SNDT_Dangdihoc'!AP7*100</f>
        <v>6.9396252602359473E-2</v>
      </c>
      <c r="AR12" s="30">
        <f>'19.2 SNDT_Dangdihoc'!AQ12/'19.2 SNDT_Dangdihoc'!AQ7*100</f>
        <v>6.088280060882801E-2</v>
      </c>
      <c r="AS12" s="30">
        <f>'19.2 SNDT_Dangdihoc'!AR12/'19.2 SNDT_Dangdihoc'!AR7*100</f>
        <v>7.0472163495419307E-2</v>
      </c>
      <c r="AT12" s="30">
        <f>'19.2 SNDT_Dangdihoc'!AS12/'19.2 SNDT_Dangdihoc'!AS7*100</f>
        <v>3.4542314335060449E-2</v>
      </c>
      <c r="AU12" s="30">
        <f>'19.2 SNDT_Dangdihoc'!AT12/'19.2 SNDT_Dangdihoc'!AT7*100</f>
        <v>2.8645087367516472E-2</v>
      </c>
      <c r="AV12" s="30">
        <f>'19.2 SNDT_Dangdihoc'!AU12/'19.2 SNDT_Dangdihoc'!AU7*100</f>
        <v>0.17113519680547634</v>
      </c>
      <c r="AW12" s="30">
        <f>'19.2 SNDT_Dangdihoc'!AV12/'19.2 SNDT_Dangdihoc'!AV7*100</f>
        <v>0</v>
      </c>
      <c r="AX12" s="30">
        <f>'19.2 SNDT_Dangdihoc'!AW12/'19.2 SNDT_Dangdihoc'!AW7*100</f>
        <v>0</v>
      </c>
      <c r="AY12" s="30">
        <f>'19.2 SNDT_Dangdihoc'!AX12/'19.2 SNDT_Dangdihoc'!AX7*100</f>
        <v>0.13802622498274672</v>
      </c>
      <c r="AZ12" s="30">
        <f>'19.2 SNDT_Dangdihoc'!AY12/'19.2 SNDT_Dangdihoc'!AY7*100</f>
        <v>0</v>
      </c>
      <c r="BA12" s="30">
        <f>'19.2 SNDT_Dangdihoc'!AZ12/'19.2 SNDT_Dangdihoc'!AZ7*100</f>
        <v>0.19323671497584541</v>
      </c>
      <c r="BB12" s="30">
        <f>'19.2 SNDT_Dangdihoc'!BA12/'19.2 SNDT_Dangdihoc'!BA7*100</f>
        <v>0.12330456226880394</v>
      </c>
      <c r="BC12" s="30">
        <f>'19.2 SNDT_Dangdihoc'!BB12/'19.2 SNDT_Dangdihoc'!BB7*100</f>
        <v>0</v>
      </c>
      <c r="BD12" s="30">
        <f>'19.2 SNDT_Dangdihoc'!BC12/'19.2 SNDT_Dangdihoc'!BC7*100</f>
        <v>0</v>
      </c>
      <c r="BE12" s="30">
        <f>'19.2 SNDT_Dangdihoc'!BD12/'19.2 SNDT_Dangdihoc'!BD7*100</f>
        <v>0</v>
      </c>
      <c r="BF12" s="30">
        <f>'19.2 SNDT_Dangdihoc'!BE12/'19.2 SNDT_Dangdihoc'!BE7*100</f>
        <v>0</v>
      </c>
      <c r="BG12" s="30">
        <f>'19.2 SNDT_Dangdihoc'!BF12/'19.2 SNDT_Dangdihoc'!BF7*100</f>
        <v>0</v>
      </c>
      <c r="BH12" s="30">
        <f>'19.2 SNDT_Dangdihoc'!BG12/'19.2 SNDT_Dangdihoc'!BG7*100</f>
        <v>0</v>
      </c>
      <c r="BI12" s="30" t="e">
        <f>'19.2 SNDT_Dangdihoc'!BH12/'19.2 SNDT_Dangdihoc'!BH7*100</f>
        <v>#DIV/0!</v>
      </c>
      <c r="BJ12" s="30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30">
        <f>'19.2 SNDT_Dangdihoc'!F13/'19.2 SNDT_Dangdihoc'!F7*100</f>
        <v>0.44651128672525298</v>
      </c>
      <c r="H13" s="30">
        <f>'19.2 SNDT_Dangdihoc'!G13/'19.2 SNDT_Dangdihoc'!G7*100</f>
        <v>0.50032340782365703</v>
      </c>
      <c r="I13" s="30">
        <f>'19.2 SNDT_Dangdihoc'!H13/'19.2 SNDT_Dangdihoc'!H7*100</f>
        <v>0.36412807024482857</v>
      </c>
      <c r="J13" s="30">
        <f>'19.2 SNDT_Dangdihoc'!I13/'19.2 SNDT_Dangdihoc'!I7*100</f>
        <v>0.53314850851704743</v>
      </c>
      <c r="K13" s="30">
        <f>'19.2 SNDT_Dangdihoc'!J13/'19.2 SNDT_Dangdihoc'!J7*100</f>
        <v>0.30218444567385877</v>
      </c>
      <c r="L13" s="30">
        <f>'19.2 SNDT_Dangdihoc'!K13/'19.2 SNDT_Dangdihoc'!K7*100</f>
        <v>0.35400433487724764</v>
      </c>
      <c r="M13" s="30">
        <f>'19.2 SNDT_Dangdihoc'!L13/'19.2 SNDT_Dangdihoc'!L7*100</f>
        <v>0.51483732570611362</v>
      </c>
      <c r="N13" s="30">
        <f>'19.2 SNDT_Dangdihoc'!M13/'19.2 SNDT_Dangdihoc'!M7*100</f>
        <v>0.48519401346022106</v>
      </c>
      <c r="O13" s="30">
        <f>'19.2 SNDT_Dangdihoc'!N13/'19.2 SNDT_Dangdihoc'!N7*100</f>
        <v>0.51696331558149844</v>
      </c>
      <c r="P13" s="30">
        <f>'19.2 SNDT_Dangdihoc'!O13/'19.2 SNDT_Dangdihoc'!O7*100</f>
        <v>0.22257666279185029</v>
      </c>
      <c r="Q13" s="30">
        <f>'19.2 SNDT_Dangdihoc'!P13/'19.2 SNDT_Dangdihoc'!P7*100</f>
        <v>0.69444444444444442</v>
      </c>
      <c r="R13" s="30">
        <f>'19.2 SNDT_Dangdihoc'!Q13/'19.2 SNDT_Dangdihoc'!Q7*100</f>
        <v>0.50383196139653696</v>
      </c>
      <c r="S13" s="30">
        <f>'19.2 SNDT_Dangdihoc'!R13/'19.2 SNDT_Dangdihoc'!R7*100</f>
        <v>0.40071893691623212</v>
      </c>
      <c r="T13" s="30">
        <f>'19.2 SNDT_Dangdihoc'!S13/'19.2 SNDT_Dangdihoc'!S7*100</f>
        <v>0.55542344668274624</v>
      </c>
      <c r="U13" s="30">
        <f>'19.2 SNDT_Dangdihoc'!T13/'19.2 SNDT_Dangdihoc'!T7*100</f>
        <v>0.59532422432147503</v>
      </c>
      <c r="V13" s="30">
        <f>'19.2 SNDT_Dangdihoc'!U13/'19.2 SNDT_Dangdihoc'!U7*100</f>
        <v>0.33285354444044624</v>
      </c>
      <c r="W13" s="30">
        <f>'19.2 SNDT_Dangdihoc'!V13/'19.2 SNDT_Dangdihoc'!V7*100</f>
        <v>0.62532312464610151</v>
      </c>
      <c r="X13" s="30">
        <f>'19.2 SNDT_Dangdihoc'!W13/'19.2 SNDT_Dangdihoc'!W7*100</f>
        <v>0.34903644786664695</v>
      </c>
      <c r="Y13" s="30">
        <f>'19.2 SNDT_Dangdihoc'!X13/'19.2 SNDT_Dangdihoc'!X7*100</f>
        <v>0.50518247539412942</v>
      </c>
      <c r="Z13" s="30">
        <f>'19.2 SNDT_Dangdihoc'!Y13/'19.2 SNDT_Dangdihoc'!Y7*100</f>
        <v>0.39577836411609502</v>
      </c>
      <c r="AA13" s="30">
        <f>'19.2 SNDT_Dangdihoc'!Z13/'19.2 SNDT_Dangdihoc'!Z7*100</f>
        <v>0.4480286738351254</v>
      </c>
      <c r="AB13" s="30">
        <f>'19.2 SNDT_Dangdihoc'!AA13/'19.2 SNDT_Dangdihoc'!AA7*100</f>
        <v>0.15751338863803424</v>
      </c>
      <c r="AC13" s="30">
        <f>'19.2 SNDT_Dangdihoc'!AB13/'19.2 SNDT_Dangdihoc'!AB7*100</f>
        <v>1.0751054211146145</v>
      </c>
      <c r="AD13" s="30">
        <f>'19.2 SNDT_Dangdihoc'!AC13/'19.2 SNDT_Dangdihoc'!AC7*100</f>
        <v>0.79013588324106687</v>
      </c>
      <c r="AE13" s="30">
        <f>'19.2 SNDT_Dangdihoc'!AD13/'19.2 SNDT_Dangdihoc'!AD7*100</f>
        <v>0.37890748342279762</v>
      </c>
      <c r="AF13" s="30">
        <f>'19.2 SNDT_Dangdihoc'!AE13/'19.2 SNDT_Dangdihoc'!AE7*100</f>
        <v>0.70433723454959485</v>
      </c>
      <c r="AG13" s="30">
        <f>'19.2 SNDT_Dangdihoc'!AF13/'19.2 SNDT_Dangdihoc'!AF7*100</f>
        <v>0.41352468985648261</v>
      </c>
      <c r="AH13" s="30">
        <f>'19.2 SNDT_Dangdihoc'!AG13/'19.2 SNDT_Dangdihoc'!AG7*100</f>
        <v>0.43478260869565216</v>
      </c>
      <c r="AI13" s="30">
        <f>'19.2 SNDT_Dangdihoc'!AH13/'19.2 SNDT_Dangdihoc'!AH7*100</f>
        <v>0.47092172640819319</v>
      </c>
      <c r="AJ13" s="30">
        <f>'19.2 SNDT_Dangdihoc'!AI13/'19.2 SNDT_Dangdihoc'!AI7*100</f>
        <v>0.83765819903487204</v>
      </c>
      <c r="AK13" s="30">
        <f>'19.2 SNDT_Dangdihoc'!AJ13/'19.2 SNDT_Dangdihoc'!AJ7*100</f>
        <v>0.57299652973932691</v>
      </c>
      <c r="AL13" s="30">
        <f>'19.2 SNDT_Dangdihoc'!AK13/'19.2 SNDT_Dangdihoc'!AK7*100</f>
        <v>0.95301788998495229</v>
      </c>
      <c r="AM13" s="30">
        <f>'19.2 SNDT_Dangdihoc'!AL13/'19.2 SNDT_Dangdihoc'!AL7*100</f>
        <v>0.34904013961605584</v>
      </c>
      <c r="AN13" s="30">
        <f>'19.2 SNDT_Dangdihoc'!AM13/'19.2 SNDT_Dangdihoc'!AM7*100</f>
        <v>0.63007560907308879</v>
      </c>
      <c r="AO13" s="30">
        <f>'19.2 SNDT_Dangdihoc'!AN13/'19.2 SNDT_Dangdihoc'!AN7*100</f>
        <v>0.4497751124437781</v>
      </c>
      <c r="AP13" s="30">
        <f>'19.2 SNDT_Dangdihoc'!AO13/'19.2 SNDT_Dangdihoc'!AO7*100</f>
        <v>6.0704168352893557E-2</v>
      </c>
      <c r="AQ13" s="30">
        <f>'19.2 SNDT_Dangdihoc'!AP13/'19.2 SNDT_Dangdihoc'!AP7*100</f>
        <v>0.27758501040943789</v>
      </c>
      <c r="AR13" s="30">
        <f>'19.2 SNDT_Dangdihoc'!AQ13/'19.2 SNDT_Dangdihoc'!AQ7*100</f>
        <v>0</v>
      </c>
      <c r="AS13" s="30">
        <f>'19.2 SNDT_Dangdihoc'!AR13/'19.2 SNDT_Dangdihoc'!AR7*100</f>
        <v>0.35236081747709658</v>
      </c>
      <c r="AT13" s="30">
        <f>'19.2 SNDT_Dangdihoc'!AS13/'19.2 SNDT_Dangdihoc'!AS7*100</f>
        <v>0.58721934369602768</v>
      </c>
      <c r="AU13" s="30">
        <f>'19.2 SNDT_Dangdihoc'!AT13/'19.2 SNDT_Dangdihoc'!AT7*100</f>
        <v>0.42967631051274702</v>
      </c>
      <c r="AV13" s="30">
        <f>'19.2 SNDT_Dangdihoc'!AU13/'19.2 SNDT_Dangdihoc'!AU7*100</f>
        <v>0.79863091842555622</v>
      </c>
      <c r="AW13" s="30">
        <f>'19.2 SNDT_Dangdihoc'!AV13/'19.2 SNDT_Dangdihoc'!AV7*100</f>
        <v>0.25423728813559321</v>
      </c>
      <c r="AX13" s="30">
        <f>'19.2 SNDT_Dangdihoc'!AW13/'19.2 SNDT_Dangdihoc'!AW7*100</f>
        <v>0</v>
      </c>
      <c r="AY13" s="30">
        <f>'19.2 SNDT_Dangdihoc'!AX13/'19.2 SNDT_Dangdihoc'!AX7*100</f>
        <v>1.5182884748102139</v>
      </c>
      <c r="AZ13" s="30">
        <f>'19.2 SNDT_Dangdihoc'!AY13/'19.2 SNDT_Dangdihoc'!AY7*100</f>
        <v>5.0327126321087066E-2</v>
      </c>
      <c r="BA13" s="30">
        <f>'19.2 SNDT_Dangdihoc'!AZ13/'19.2 SNDT_Dangdihoc'!AZ7*100</f>
        <v>0.19323671497584541</v>
      </c>
      <c r="BB13" s="30">
        <f>'19.2 SNDT_Dangdihoc'!BA13/'19.2 SNDT_Dangdihoc'!BA7*100</f>
        <v>1.726263871763255</v>
      </c>
      <c r="BC13" s="30">
        <f>'19.2 SNDT_Dangdihoc'!BB13/'19.2 SNDT_Dangdihoc'!BB7*100</f>
        <v>0</v>
      </c>
      <c r="BD13" s="30">
        <f>'19.2 SNDT_Dangdihoc'!BC13/'19.2 SNDT_Dangdihoc'!BC7*100</f>
        <v>0.98039215686274506</v>
      </c>
      <c r="BE13" s="30">
        <f>'19.2 SNDT_Dangdihoc'!BD13/'19.2 SNDT_Dangdihoc'!BD7*100</f>
        <v>0.69686411149825789</v>
      </c>
      <c r="BF13" s="30">
        <f>'19.2 SNDT_Dangdihoc'!BE13/'19.2 SNDT_Dangdihoc'!BE7*100</f>
        <v>0.89285714285714279</v>
      </c>
      <c r="BG13" s="30">
        <f>'19.2 SNDT_Dangdihoc'!BF13/'19.2 SNDT_Dangdihoc'!BF7*100</f>
        <v>0</v>
      </c>
      <c r="BH13" s="30">
        <f>'19.2 SNDT_Dangdihoc'!BG13/'19.2 SNDT_Dangdihoc'!BG7*100</f>
        <v>1.1173184357541899</v>
      </c>
      <c r="BI13" s="30" t="e">
        <f>'19.2 SNDT_Dangdihoc'!BH13/'19.2 SNDT_Dangdihoc'!BH7*100</f>
        <v>#DIV/0!</v>
      </c>
      <c r="BJ13" s="30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30">
        <f>'19.2 SNDT_Dangdihoc'!F14/'19.2 SNDT_Dangdihoc'!F7*100</f>
        <v>0.72380232089749963</v>
      </c>
      <c r="H14" s="30">
        <f>'19.2 SNDT_Dangdihoc'!G14/'19.2 SNDT_Dangdihoc'!G7*100</f>
        <v>0.97661492993682675</v>
      </c>
      <c r="I14" s="30">
        <f>'19.2 SNDT_Dangdihoc'!H14/'19.2 SNDT_Dangdihoc'!H7*100</f>
        <v>0.65236522564569077</v>
      </c>
      <c r="J14" s="30">
        <f>'19.2 SNDT_Dangdihoc'!I14/'19.2 SNDT_Dangdihoc'!I7*100</f>
        <v>1.5201396849092315</v>
      </c>
      <c r="K14" s="30">
        <f>'19.2 SNDT_Dangdihoc'!J14/'19.2 SNDT_Dangdihoc'!J7*100</f>
        <v>0.70705292628543648</v>
      </c>
      <c r="L14" s="30">
        <f>'19.2 SNDT_Dangdihoc'!K14/'19.2 SNDT_Dangdihoc'!K7*100</f>
        <v>0.46828165848956016</v>
      </c>
      <c r="M14" s="30">
        <f>'19.2 SNDT_Dangdihoc'!L14/'19.2 SNDT_Dangdihoc'!L7*100</f>
        <v>0.74870133967065555</v>
      </c>
      <c r="N14" s="30">
        <f>'19.2 SNDT_Dangdihoc'!M14/'19.2 SNDT_Dangdihoc'!M7*100</f>
        <v>0.49212169107176307</v>
      </c>
      <c r="O14" s="30">
        <f>'19.2 SNDT_Dangdihoc'!N14/'19.2 SNDT_Dangdihoc'!N7*100</f>
        <v>0.36153325180157569</v>
      </c>
      <c r="P14" s="30">
        <f>'19.2 SNDT_Dangdihoc'!O14/'19.2 SNDT_Dangdihoc'!O7*100</f>
        <v>0.54968325628756542</v>
      </c>
      <c r="Q14" s="30">
        <f>'19.2 SNDT_Dangdihoc'!P14/'19.2 SNDT_Dangdihoc'!P7*100</f>
        <v>1.1574074074074074</v>
      </c>
      <c r="R14" s="30">
        <f>'19.2 SNDT_Dangdihoc'!Q14/'19.2 SNDT_Dangdihoc'!Q7*100</f>
        <v>1.083356987416028</v>
      </c>
      <c r="S14" s="30">
        <f>'19.2 SNDT_Dangdihoc'!R14/'19.2 SNDT_Dangdihoc'!R7*100</f>
        <v>0.49942543975956866</v>
      </c>
      <c r="T14" s="30">
        <f>'19.2 SNDT_Dangdihoc'!S14/'19.2 SNDT_Dangdihoc'!S7*100</f>
        <v>0.73377042497537115</v>
      </c>
      <c r="U14" s="30">
        <f>'19.2 SNDT_Dangdihoc'!T14/'19.2 SNDT_Dangdihoc'!T7*100</f>
        <v>0.40721830621989785</v>
      </c>
      <c r="V14" s="30">
        <f>'19.2 SNDT_Dangdihoc'!U14/'19.2 SNDT_Dangdihoc'!U7*100</f>
        <v>1.3831414177761785</v>
      </c>
      <c r="W14" s="30">
        <f>'19.2 SNDT_Dangdihoc'!V14/'19.2 SNDT_Dangdihoc'!V7*100</f>
        <v>2.1344690908195671</v>
      </c>
      <c r="X14" s="30">
        <f>'19.2 SNDT_Dangdihoc'!W14/'19.2 SNDT_Dangdihoc'!W7*100</f>
        <v>0.8249952404120745</v>
      </c>
      <c r="Y14" s="30">
        <f>'19.2 SNDT_Dangdihoc'!X14/'19.2 SNDT_Dangdihoc'!X7*100</f>
        <v>0.71132015213541211</v>
      </c>
      <c r="Z14" s="30">
        <f>'19.2 SNDT_Dangdihoc'!Y14/'19.2 SNDT_Dangdihoc'!Y7*100</f>
        <v>0.69502541991119127</v>
      </c>
      <c r="AA14" s="30">
        <f>'19.2 SNDT_Dangdihoc'!Z14/'19.2 SNDT_Dangdihoc'!Z7*100</f>
        <v>0.4603880855271289</v>
      </c>
      <c r="AB14" s="30">
        <f>'19.2 SNDT_Dangdihoc'!AA14/'19.2 SNDT_Dangdihoc'!AA7*100</f>
        <v>0.50404284364170959</v>
      </c>
      <c r="AC14" s="30">
        <f>'19.2 SNDT_Dangdihoc'!AB14/'19.2 SNDT_Dangdihoc'!AB7*100</f>
        <v>0.37609694943585459</v>
      </c>
      <c r="AD14" s="30">
        <f>'19.2 SNDT_Dangdihoc'!AC14/'19.2 SNDT_Dangdihoc'!AC7*100</f>
        <v>0.32209360845495721</v>
      </c>
      <c r="AE14" s="30">
        <f>'19.2 SNDT_Dangdihoc'!AD14/'19.2 SNDT_Dangdihoc'!AD7*100</f>
        <v>1.0735712030312599</v>
      </c>
      <c r="AF14" s="30">
        <f>'19.2 SNDT_Dangdihoc'!AE14/'19.2 SNDT_Dangdihoc'!AE7*100</f>
        <v>1.2603929460361172</v>
      </c>
      <c r="AG14" s="30">
        <f>'19.2 SNDT_Dangdihoc'!AF14/'19.2 SNDT_Dangdihoc'!AF7*100</f>
        <v>1.1432741425443931</v>
      </c>
      <c r="AH14" s="30">
        <f>'19.2 SNDT_Dangdihoc'!AG14/'19.2 SNDT_Dangdihoc'!AG7*100</f>
        <v>0.74930619796484743</v>
      </c>
      <c r="AI14" s="30">
        <f>'19.2 SNDT_Dangdihoc'!AH14/'19.2 SNDT_Dangdihoc'!AH7*100</f>
        <v>0.45263350402340891</v>
      </c>
      <c r="AJ14" s="30">
        <f>'19.2 SNDT_Dangdihoc'!AI14/'19.2 SNDT_Dangdihoc'!AI7*100</f>
        <v>1.0106528270964219</v>
      </c>
      <c r="AK14" s="30">
        <f>'19.2 SNDT_Dangdihoc'!AJ14/'19.2 SNDT_Dangdihoc'!AJ7*100</f>
        <v>0.49229279315632318</v>
      </c>
      <c r="AL14" s="30">
        <f>'19.2 SNDT_Dangdihoc'!AK14/'19.2 SNDT_Dangdihoc'!AK7*100</f>
        <v>0.91957866577495395</v>
      </c>
      <c r="AM14" s="30">
        <f>'19.2 SNDT_Dangdihoc'!AL14/'19.2 SNDT_Dangdihoc'!AL7*100</f>
        <v>0.39890301670406386</v>
      </c>
      <c r="AN14" s="30">
        <f>'19.2 SNDT_Dangdihoc'!AM14/'19.2 SNDT_Dangdihoc'!AM7*100</f>
        <v>0.25203024362923548</v>
      </c>
      <c r="AO14" s="30">
        <f>'19.2 SNDT_Dangdihoc'!AN14/'19.2 SNDT_Dangdihoc'!AN7*100</f>
        <v>1.1176230066784789</v>
      </c>
      <c r="AP14" s="30">
        <f>'19.2 SNDT_Dangdihoc'!AO14/'19.2 SNDT_Dangdihoc'!AO7*100</f>
        <v>1.1533791987049777</v>
      </c>
      <c r="AQ14" s="30">
        <f>'19.2 SNDT_Dangdihoc'!AP14/'19.2 SNDT_Dangdihoc'!AP7*100</f>
        <v>0.80962294702752713</v>
      </c>
      <c r="AR14" s="30">
        <f>'19.2 SNDT_Dangdihoc'!AQ14/'19.2 SNDT_Dangdihoc'!AQ7*100</f>
        <v>0.33485540334855401</v>
      </c>
      <c r="AS14" s="30">
        <f>'19.2 SNDT_Dangdihoc'!AR14/'19.2 SNDT_Dangdihoc'!AR7*100</f>
        <v>0.24665257223396758</v>
      </c>
      <c r="AT14" s="30">
        <f>'19.2 SNDT_Dangdihoc'!AS14/'19.2 SNDT_Dangdihoc'!AS7*100</f>
        <v>0.72538860103626945</v>
      </c>
      <c r="AU14" s="30">
        <f>'19.2 SNDT_Dangdihoc'!AT14/'19.2 SNDT_Dangdihoc'!AT7*100</f>
        <v>0.51561157261529655</v>
      </c>
      <c r="AV14" s="30">
        <f>'19.2 SNDT_Dangdihoc'!AU14/'19.2 SNDT_Dangdihoc'!AU7*100</f>
        <v>0.22818026240730174</v>
      </c>
      <c r="AW14" s="30">
        <f>'19.2 SNDT_Dangdihoc'!AV14/'19.2 SNDT_Dangdihoc'!AV7*100</f>
        <v>0.16949152542372881</v>
      </c>
      <c r="AX14" s="30">
        <f>'19.2 SNDT_Dangdihoc'!AW14/'19.2 SNDT_Dangdihoc'!AW7*100</f>
        <v>0.35746201966041108</v>
      </c>
      <c r="AY14" s="30">
        <f>'19.2 SNDT_Dangdihoc'!AX14/'19.2 SNDT_Dangdihoc'!AX7*100</f>
        <v>0</v>
      </c>
      <c r="AZ14" s="30">
        <f>'19.2 SNDT_Dangdihoc'!AY14/'19.2 SNDT_Dangdihoc'!AY7*100</f>
        <v>0.15098137896326119</v>
      </c>
      <c r="BA14" s="30">
        <f>'19.2 SNDT_Dangdihoc'!AZ14/'19.2 SNDT_Dangdihoc'!AZ7*100</f>
        <v>0.57971014492753625</v>
      </c>
      <c r="BB14" s="30">
        <f>'19.2 SNDT_Dangdihoc'!BA14/'19.2 SNDT_Dangdihoc'!BA7*100</f>
        <v>0.98643649815043155</v>
      </c>
      <c r="BC14" s="30">
        <f>'19.2 SNDT_Dangdihoc'!BB14/'19.2 SNDT_Dangdihoc'!BB7*100</f>
        <v>0.64377682403433478</v>
      </c>
      <c r="BD14" s="30">
        <f>'19.2 SNDT_Dangdihoc'!BC14/'19.2 SNDT_Dangdihoc'!BC7*100</f>
        <v>1.9607843137254901</v>
      </c>
      <c r="BE14" s="30">
        <f>'19.2 SNDT_Dangdihoc'!BD14/'19.2 SNDT_Dangdihoc'!BD7*100</f>
        <v>1.0452961672473868</v>
      </c>
      <c r="BF14" s="30">
        <f>'19.2 SNDT_Dangdihoc'!BE14/'19.2 SNDT_Dangdihoc'!BE7*100</f>
        <v>0.89285714285714279</v>
      </c>
      <c r="BG14" s="30">
        <f>'19.2 SNDT_Dangdihoc'!BF14/'19.2 SNDT_Dangdihoc'!BF7*100</f>
        <v>0</v>
      </c>
      <c r="BH14" s="30">
        <f>'19.2 SNDT_Dangdihoc'!BG14/'19.2 SNDT_Dangdihoc'!BG7*100</f>
        <v>1.6759776536312849</v>
      </c>
      <c r="BI14" s="30" t="e">
        <f>'19.2 SNDT_Dangdihoc'!BH14/'19.2 SNDT_Dangdihoc'!BH7*100</f>
        <v>#DIV/0!</v>
      </c>
      <c r="BJ14" s="30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30">
        <f>'19.2 SNDT_Dangdihoc'!F15/'19.2 SNDT_Dangdihoc'!F7*100</f>
        <v>2.3697791346875592</v>
      </c>
      <c r="H15" s="30">
        <f>'19.2 SNDT_Dangdihoc'!G15/'19.2 SNDT_Dangdihoc'!G7*100</f>
        <v>3.6881274814839431</v>
      </c>
      <c r="I15" s="30">
        <f>'19.2 SNDT_Dangdihoc'!H15/'19.2 SNDT_Dangdihoc'!H7*100</f>
        <v>1.7800992761934895</v>
      </c>
      <c r="J15" s="30">
        <f>'19.2 SNDT_Dangdihoc'!I15/'19.2 SNDT_Dangdihoc'!I7*100</f>
        <v>10.123823741103084</v>
      </c>
      <c r="K15" s="30">
        <f>'19.2 SNDT_Dangdihoc'!J15/'19.2 SNDT_Dangdihoc'!J7*100</f>
        <v>2.8227631645123976</v>
      </c>
      <c r="L15" s="30">
        <f>'19.2 SNDT_Dangdihoc'!K15/'19.2 SNDT_Dangdihoc'!K7*100</f>
        <v>1.9190929317240872</v>
      </c>
      <c r="M15" s="30">
        <f>'19.2 SNDT_Dangdihoc'!L15/'19.2 SNDT_Dangdihoc'!L7*100</f>
        <v>2.6810237859891903</v>
      </c>
      <c r="N15" s="30">
        <f>'19.2 SNDT_Dangdihoc'!M15/'19.2 SNDT_Dangdihoc'!M7*100</f>
        <v>0.90034150884818376</v>
      </c>
      <c r="O15" s="30">
        <f>'19.2 SNDT_Dangdihoc'!N15/'19.2 SNDT_Dangdihoc'!N7*100</f>
        <v>1.0222328332610591</v>
      </c>
      <c r="P15" s="30">
        <f>'19.2 SNDT_Dangdihoc'!O15/'19.2 SNDT_Dangdihoc'!O7*100</f>
        <v>1.1327079559892947</v>
      </c>
      <c r="Q15" s="30">
        <f>'19.2 SNDT_Dangdihoc'!P15/'19.2 SNDT_Dangdihoc'!P7*100</f>
        <v>7.4074074074074066</v>
      </c>
      <c r="R15" s="30">
        <f>'19.2 SNDT_Dangdihoc'!Q15/'19.2 SNDT_Dangdihoc'!Q7*100</f>
        <v>1.7740562021004824</v>
      </c>
      <c r="S15" s="30">
        <f>'19.2 SNDT_Dangdihoc'!R15/'19.2 SNDT_Dangdihoc'!R7*100</f>
        <v>0.70715106514629189</v>
      </c>
      <c r="T15" s="30">
        <f>'19.2 SNDT_Dangdihoc'!S15/'19.2 SNDT_Dangdihoc'!S7*100</f>
        <v>1.0072357916907293</v>
      </c>
      <c r="U15" s="30">
        <f>'19.2 SNDT_Dangdihoc'!T15/'19.2 SNDT_Dangdihoc'!T7*100</f>
        <v>1.4490356987824793</v>
      </c>
      <c r="V15" s="30">
        <f>'19.2 SNDT_Dangdihoc'!U15/'19.2 SNDT_Dangdihoc'!U7*100</f>
        <v>1.7092479309103994</v>
      </c>
      <c r="W15" s="30">
        <f>'19.2 SNDT_Dangdihoc'!V15/'19.2 SNDT_Dangdihoc'!V7*100</f>
        <v>4.0252098771510871</v>
      </c>
      <c r="X15" s="30">
        <f>'19.2 SNDT_Dangdihoc'!W15/'19.2 SNDT_Dangdihoc'!W7*100</f>
        <v>3.0609438791699279</v>
      </c>
      <c r="Y15" s="30">
        <f>'19.2 SNDT_Dangdihoc'!X15/'19.2 SNDT_Dangdihoc'!X7*100</f>
        <v>1.4749005603460792</v>
      </c>
      <c r="Z15" s="30">
        <f>'19.2 SNDT_Dangdihoc'!Y15/'19.2 SNDT_Dangdihoc'!Y7*100</f>
        <v>1.0972392045820194</v>
      </c>
      <c r="AA15" s="30">
        <f>'19.2 SNDT_Dangdihoc'!Z15/'19.2 SNDT_Dangdihoc'!Z7*100</f>
        <v>0.85279940674823884</v>
      </c>
      <c r="AB15" s="30">
        <f>'19.2 SNDT_Dangdihoc'!AA15/'19.2 SNDT_Dangdihoc'!AA7*100</f>
        <v>0.61430221568833354</v>
      </c>
      <c r="AC15" s="30">
        <f>'19.2 SNDT_Dangdihoc'!AB15/'19.2 SNDT_Dangdihoc'!AB7*100</f>
        <v>0.99532728032519091</v>
      </c>
      <c r="AD15" s="30">
        <f>'19.2 SNDT_Dangdihoc'!AC15/'19.2 SNDT_Dangdihoc'!AC7*100</f>
        <v>2.2093608454957221</v>
      </c>
      <c r="AE15" s="30">
        <f>'19.2 SNDT_Dangdihoc'!AD15/'19.2 SNDT_Dangdihoc'!AD7*100</f>
        <v>2.0271550363119673</v>
      </c>
      <c r="AF15" s="30">
        <f>'19.2 SNDT_Dangdihoc'!AE15/'19.2 SNDT_Dangdihoc'!AE7*100</f>
        <v>3.5640523221945664</v>
      </c>
      <c r="AG15" s="30">
        <f>'19.2 SNDT_Dangdihoc'!AF15/'19.2 SNDT_Dangdihoc'!AF7*100</f>
        <v>2.4568231573826318</v>
      </c>
      <c r="AH15" s="30">
        <f>'19.2 SNDT_Dangdihoc'!AG15/'19.2 SNDT_Dangdihoc'!AG7*100</f>
        <v>1.6003700277520814</v>
      </c>
      <c r="AI15" s="30">
        <f>'19.2 SNDT_Dangdihoc'!AH15/'19.2 SNDT_Dangdihoc'!AH7*100</f>
        <v>0.67209217264081933</v>
      </c>
      <c r="AJ15" s="30">
        <f>'19.2 SNDT_Dangdihoc'!AI15/'19.2 SNDT_Dangdihoc'!AI7*100</f>
        <v>1.4932167895839024</v>
      </c>
      <c r="AK15" s="30">
        <f>'19.2 SNDT_Dangdihoc'!AJ15/'19.2 SNDT_Dangdihoc'!AJ7*100</f>
        <v>1.8077636994592849</v>
      </c>
      <c r="AL15" s="30">
        <f>'19.2 SNDT_Dangdihoc'!AK15/'19.2 SNDT_Dangdihoc'!AK7*100</f>
        <v>1.0366159505099481</v>
      </c>
      <c r="AM15" s="30">
        <f>'19.2 SNDT_Dangdihoc'!AL15/'19.2 SNDT_Dangdihoc'!AL7*100</f>
        <v>1.0720518573921716</v>
      </c>
      <c r="AN15" s="30">
        <f>'19.2 SNDT_Dangdihoc'!AM15/'19.2 SNDT_Dangdihoc'!AM7*100</f>
        <v>0.22402688322598713</v>
      </c>
      <c r="AO15" s="30">
        <f>'19.2 SNDT_Dangdihoc'!AN15/'19.2 SNDT_Dangdihoc'!AN7*100</f>
        <v>3.8435327790650127</v>
      </c>
      <c r="AP15" s="30">
        <f>'19.2 SNDT_Dangdihoc'!AO15/'19.2 SNDT_Dangdihoc'!AO7*100</f>
        <v>1.41643059490085</v>
      </c>
      <c r="AQ15" s="30">
        <f>'19.2 SNDT_Dangdihoc'!AP15/'19.2 SNDT_Dangdihoc'!AP7*100</f>
        <v>2.4982650936849411</v>
      </c>
      <c r="AR15" s="30">
        <f>'19.2 SNDT_Dangdihoc'!AQ15/'19.2 SNDT_Dangdihoc'!AQ7*100</f>
        <v>1.7047184170471841</v>
      </c>
      <c r="AS15" s="30">
        <f>'19.2 SNDT_Dangdihoc'!AR15/'19.2 SNDT_Dangdihoc'!AR7*100</f>
        <v>0.91613812544045115</v>
      </c>
      <c r="AT15" s="30">
        <f>'19.2 SNDT_Dangdihoc'!AS15/'19.2 SNDT_Dangdihoc'!AS7*100</f>
        <v>0.932642487046632</v>
      </c>
      <c r="AU15" s="30">
        <f>'19.2 SNDT_Dangdihoc'!AT15/'19.2 SNDT_Dangdihoc'!AT7*100</f>
        <v>0.74477227155542824</v>
      </c>
      <c r="AV15" s="30">
        <f>'19.2 SNDT_Dangdihoc'!AU15/'19.2 SNDT_Dangdihoc'!AU7*100</f>
        <v>1.3690815744438107</v>
      </c>
      <c r="AW15" s="30">
        <f>'19.2 SNDT_Dangdihoc'!AV15/'19.2 SNDT_Dangdihoc'!AV7*100</f>
        <v>1.5254237288135595</v>
      </c>
      <c r="AX15" s="30">
        <f>'19.2 SNDT_Dangdihoc'!AW15/'19.2 SNDT_Dangdihoc'!AW7*100</f>
        <v>0.75960679177837354</v>
      </c>
      <c r="AY15" s="30">
        <f>'19.2 SNDT_Dangdihoc'!AX15/'19.2 SNDT_Dangdihoc'!AX7*100</f>
        <v>0.69013112491373363</v>
      </c>
      <c r="AZ15" s="30">
        <f>'19.2 SNDT_Dangdihoc'!AY15/'19.2 SNDT_Dangdihoc'!AY7*100</f>
        <v>1.0568696527428285</v>
      </c>
      <c r="BA15" s="30">
        <f>'19.2 SNDT_Dangdihoc'!AZ15/'19.2 SNDT_Dangdihoc'!AZ7*100</f>
        <v>3.0917874396135265</v>
      </c>
      <c r="BB15" s="30">
        <f>'19.2 SNDT_Dangdihoc'!BA15/'19.2 SNDT_Dangdihoc'!BA7*100</f>
        <v>2.342786683107275</v>
      </c>
      <c r="BC15" s="30">
        <f>'19.2 SNDT_Dangdihoc'!BB15/'19.2 SNDT_Dangdihoc'!BB7*100</f>
        <v>3.2188841201716736</v>
      </c>
      <c r="BD15" s="30">
        <f>'19.2 SNDT_Dangdihoc'!BC15/'19.2 SNDT_Dangdihoc'!BC7*100</f>
        <v>9.8039215686274517</v>
      </c>
      <c r="BE15" s="30">
        <f>'19.2 SNDT_Dangdihoc'!BD15/'19.2 SNDT_Dangdihoc'!BD7*100</f>
        <v>5.2264808362369335</v>
      </c>
      <c r="BF15" s="30">
        <f>'19.2 SNDT_Dangdihoc'!BE15/'19.2 SNDT_Dangdihoc'!BE7*100</f>
        <v>4.4642857142857144</v>
      </c>
      <c r="BG15" s="30">
        <f>'19.2 SNDT_Dangdihoc'!BF15/'19.2 SNDT_Dangdihoc'!BF7*100</f>
        <v>0.8</v>
      </c>
      <c r="BH15" s="30">
        <f>'19.2 SNDT_Dangdihoc'!BG15/'19.2 SNDT_Dangdihoc'!BG7*100</f>
        <v>6.7039106145251397</v>
      </c>
      <c r="BI15" s="30" t="e">
        <f>'19.2 SNDT_Dangdihoc'!BH15/'19.2 SNDT_Dangdihoc'!BH7*100</f>
        <v>#DIV/0!</v>
      </c>
      <c r="BJ15" s="30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30">
        <f>'19.2 SNDT_Dangdihoc'!F16/'19.2 SNDT_Dangdihoc'!F7*100</f>
        <v>5.4035390809620255E-2</v>
      </c>
      <c r="H16" s="30">
        <f>'19.2 SNDT_Dangdihoc'!G16/'19.2 SNDT_Dangdihoc'!G7*100</f>
        <v>0.14419131426292417</v>
      </c>
      <c r="I16" s="30">
        <f>'19.2 SNDT_Dangdihoc'!H16/'19.2 SNDT_Dangdihoc'!H7*100</f>
        <v>3.7327453229442704E-2</v>
      </c>
      <c r="J16" s="30">
        <f>'19.2 SNDT_Dangdihoc'!I16/'19.2 SNDT_Dangdihoc'!I7*100</f>
        <v>0.17393970090368671</v>
      </c>
      <c r="K16" s="30">
        <f>'19.2 SNDT_Dangdihoc'!J16/'19.2 SNDT_Dangdihoc'!J7*100</f>
        <v>4.5264799074586332E-2</v>
      </c>
      <c r="L16" s="30">
        <f>'19.2 SNDT_Dangdihoc'!K16/'19.2 SNDT_Dangdihoc'!K7*100</f>
        <v>6.3203659428038808E-2</v>
      </c>
      <c r="M16" s="30">
        <f>'19.2 SNDT_Dangdihoc'!L16/'19.2 SNDT_Dangdihoc'!L7*100</f>
        <v>7.0243327935392966E-2</v>
      </c>
      <c r="N16" s="30">
        <f>'19.2 SNDT_Dangdihoc'!M16/'19.2 SNDT_Dangdihoc'!M7*100</f>
        <v>8.2105808729386956E-3</v>
      </c>
      <c r="O16" s="30">
        <f>'19.2 SNDT_Dangdihoc'!N16/'19.2 SNDT_Dangdihoc'!N7*100</f>
        <v>2.5823803700112551E-2</v>
      </c>
      <c r="P16" s="30">
        <f>'19.2 SNDT_Dangdihoc'!O16/'19.2 SNDT_Dangdihoc'!O7*100</f>
        <v>4.5056004613734874E-3</v>
      </c>
      <c r="Q16" s="30">
        <f>'19.2 SNDT_Dangdihoc'!P16/'19.2 SNDT_Dangdihoc'!P7*100</f>
        <v>0.69444444444444442</v>
      </c>
      <c r="R16" s="30">
        <f>'19.2 SNDT_Dangdihoc'!Q16/'19.2 SNDT_Dangdihoc'!Q7*100</f>
        <v>1.7740562021004824E-2</v>
      </c>
      <c r="S16" s="30">
        <f>'19.2 SNDT_Dangdihoc'!R16/'19.2 SNDT_Dangdihoc'!R7*100</f>
        <v>1.6205545242935854E-2</v>
      </c>
      <c r="T16" s="30">
        <f>'19.2 SNDT_Dangdihoc'!S16/'19.2 SNDT_Dangdihoc'!S7*100</f>
        <v>1.5286883853653566E-2</v>
      </c>
      <c r="U16" s="30">
        <f>'19.2 SNDT_Dangdihoc'!T16/'19.2 SNDT_Dangdihoc'!T7*100</f>
        <v>2.6872274014511029E-2</v>
      </c>
      <c r="V16" s="30">
        <f>'19.2 SNDT_Dangdihoc'!U16/'19.2 SNDT_Dangdihoc'!U7*100</f>
        <v>1.1245052177042102E-2</v>
      </c>
      <c r="W16" s="30">
        <f>'19.2 SNDT_Dangdihoc'!V16/'19.2 SNDT_Dangdihoc'!V7*100</f>
        <v>2.2157118589822496E-2</v>
      </c>
      <c r="X16" s="30">
        <f>'19.2 SNDT_Dangdihoc'!W16/'19.2 SNDT_Dangdihoc'!W7*100</f>
        <v>5.9230427516764321E-2</v>
      </c>
      <c r="Y16" s="30">
        <f>'19.2 SNDT_Dangdihoc'!X16/'19.2 SNDT_Dangdihoc'!X7*100</f>
        <v>2.3226780477891007E-2</v>
      </c>
      <c r="Z16" s="30">
        <f>'19.2 SNDT_Dangdihoc'!Y16/'19.2 SNDT_Dangdihoc'!Y7*100</f>
        <v>0</v>
      </c>
      <c r="AA16" s="30">
        <f>'19.2 SNDT_Dangdihoc'!Z16/'19.2 SNDT_Dangdihoc'!Z7*100</f>
        <v>0</v>
      </c>
      <c r="AB16" s="30">
        <f>'19.2 SNDT_Dangdihoc'!AA16/'19.2 SNDT_Dangdihoc'!AA7*100</f>
        <v>1.0500892575868948E-2</v>
      </c>
      <c r="AC16" s="30">
        <f>'19.2 SNDT_Dangdihoc'!AB16/'19.2 SNDT_Dangdihoc'!AB7*100</f>
        <v>0</v>
      </c>
      <c r="AD16" s="30">
        <f>'19.2 SNDT_Dangdihoc'!AC16/'19.2 SNDT_Dangdihoc'!AC7*100</f>
        <v>2.5163563160543533E-2</v>
      </c>
      <c r="AE16" s="30">
        <f>'19.2 SNDT_Dangdihoc'!AD16/'19.2 SNDT_Dangdihoc'!AD7*100</f>
        <v>3.1575623618566466E-2</v>
      </c>
      <c r="AF16" s="30">
        <f>'19.2 SNDT_Dangdihoc'!AE16/'19.2 SNDT_Dangdihoc'!AE7*100</f>
        <v>7.4140761531536301E-2</v>
      </c>
      <c r="AG16" s="30">
        <f>'19.2 SNDT_Dangdihoc'!AF16/'19.2 SNDT_Dangdihoc'!AF7*100</f>
        <v>3.6487472634395522E-2</v>
      </c>
      <c r="AH16" s="30">
        <f>'19.2 SNDT_Dangdihoc'!AG16/'19.2 SNDT_Dangdihoc'!AG7*100</f>
        <v>9.2506938020351526E-3</v>
      </c>
      <c r="AI16" s="30">
        <f>'19.2 SNDT_Dangdihoc'!AH16/'19.2 SNDT_Dangdihoc'!AH7*100</f>
        <v>9.1441111923921004E-3</v>
      </c>
      <c r="AJ16" s="30">
        <f>'19.2 SNDT_Dangdihoc'!AI16/'19.2 SNDT_Dangdihoc'!AI7*100</f>
        <v>7.2839843394336704E-2</v>
      </c>
      <c r="AK16" s="30">
        <f>'19.2 SNDT_Dangdihoc'!AJ16/'19.2 SNDT_Dangdihoc'!AJ7*100</f>
        <v>8.8774110241304174E-2</v>
      </c>
      <c r="AL16" s="30">
        <f>'19.2 SNDT_Dangdihoc'!AK16/'19.2 SNDT_Dangdihoc'!AK7*100</f>
        <v>1.6719612104999164E-2</v>
      </c>
      <c r="AM16" s="30">
        <f>'19.2 SNDT_Dangdihoc'!AL16/'19.2 SNDT_Dangdihoc'!AL7*100</f>
        <v>0</v>
      </c>
      <c r="AN16" s="30">
        <f>'19.2 SNDT_Dangdihoc'!AM16/'19.2 SNDT_Dangdihoc'!AM7*100</f>
        <v>0</v>
      </c>
      <c r="AO16" s="30">
        <f>'19.2 SNDT_Dangdihoc'!AN16/'19.2 SNDT_Dangdihoc'!AN7*100</f>
        <v>6.8147744309663347E-2</v>
      </c>
      <c r="AP16" s="30">
        <f>'19.2 SNDT_Dangdihoc'!AO16/'19.2 SNDT_Dangdihoc'!AO7*100</f>
        <v>0</v>
      </c>
      <c r="AQ16" s="30">
        <f>'19.2 SNDT_Dangdihoc'!AP16/'19.2 SNDT_Dangdihoc'!AP7*100</f>
        <v>2.3132084200786492E-2</v>
      </c>
      <c r="AR16" s="30">
        <f>'19.2 SNDT_Dangdihoc'!AQ16/'19.2 SNDT_Dangdihoc'!AQ7*100</f>
        <v>3.0441400304414005E-2</v>
      </c>
      <c r="AS16" s="30">
        <f>'19.2 SNDT_Dangdihoc'!AR16/'19.2 SNDT_Dangdihoc'!AR7*100</f>
        <v>3.5236081747709654E-2</v>
      </c>
      <c r="AT16" s="30">
        <f>'19.2 SNDT_Dangdihoc'!AS16/'19.2 SNDT_Dangdihoc'!AS7*100</f>
        <v>3.4542314335060449E-2</v>
      </c>
      <c r="AU16" s="30">
        <f>'19.2 SNDT_Dangdihoc'!AT16/'19.2 SNDT_Dangdihoc'!AT7*100</f>
        <v>0</v>
      </c>
      <c r="AV16" s="30">
        <f>'19.2 SNDT_Dangdihoc'!AU16/'19.2 SNDT_Dangdihoc'!AU7*100</f>
        <v>0</v>
      </c>
      <c r="AW16" s="30">
        <f>'19.2 SNDT_Dangdihoc'!AV16/'19.2 SNDT_Dangdihoc'!AV7*100</f>
        <v>0.16949152542372881</v>
      </c>
      <c r="AX16" s="30">
        <f>'19.2 SNDT_Dangdihoc'!AW16/'19.2 SNDT_Dangdihoc'!AW7*100</f>
        <v>4.4682752457551385E-2</v>
      </c>
      <c r="AY16" s="30">
        <f>'19.2 SNDT_Dangdihoc'!AX16/'19.2 SNDT_Dangdihoc'!AX7*100</f>
        <v>0</v>
      </c>
      <c r="AZ16" s="30">
        <f>'19.2 SNDT_Dangdihoc'!AY16/'19.2 SNDT_Dangdihoc'!AY7*100</f>
        <v>0</v>
      </c>
      <c r="BA16" s="30">
        <f>'19.2 SNDT_Dangdihoc'!AZ16/'19.2 SNDT_Dangdihoc'!AZ7*100</f>
        <v>0</v>
      </c>
      <c r="BB16" s="30">
        <f>'19.2 SNDT_Dangdihoc'!BA16/'19.2 SNDT_Dangdihoc'!BA7*100</f>
        <v>0</v>
      </c>
      <c r="BC16" s="30">
        <f>'19.2 SNDT_Dangdihoc'!BB16/'19.2 SNDT_Dangdihoc'!BB7*100</f>
        <v>0</v>
      </c>
      <c r="BD16" s="30">
        <f>'19.2 SNDT_Dangdihoc'!BC16/'19.2 SNDT_Dangdihoc'!BC7*100</f>
        <v>0.65359477124183007</v>
      </c>
      <c r="BE16" s="30">
        <f>'19.2 SNDT_Dangdihoc'!BD16/'19.2 SNDT_Dangdihoc'!BD7*100</f>
        <v>0</v>
      </c>
      <c r="BF16" s="30">
        <f>'19.2 SNDT_Dangdihoc'!BE16/'19.2 SNDT_Dangdihoc'!BE7*100</f>
        <v>0</v>
      </c>
      <c r="BG16" s="30">
        <f>'19.2 SNDT_Dangdihoc'!BF16/'19.2 SNDT_Dangdihoc'!BF7*100</f>
        <v>0</v>
      </c>
      <c r="BH16" s="30">
        <f>'19.2 SNDT_Dangdihoc'!BG16/'19.2 SNDT_Dangdihoc'!BG7*100</f>
        <v>0</v>
      </c>
      <c r="BI16" s="30" t="e">
        <f>'19.2 SNDT_Dangdihoc'!BH16/'19.2 SNDT_Dangdihoc'!BH7*100</f>
        <v>#DIV/0!</v>
      </c>
      <c r="BJ16" s="30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30">
        <f>'19.2 SNDT_Dangdihoc'!F17/'19.2 SNDT_Dangdihoc'!F7*100</f>
        <v>4.2052118067170833E-3</v>
      </c>
      <c r="H17" s="30">
        <f>'19.2 SNDT_Dangdihoc'!G17/'19.2 SNDT_Dangdihoc'!G7*100</f>
        <v>1.2782917931110298E-2</v>
      </c>
      <c r="I17" s="30">
        <f>'19.2 SNDT_Dangdihoc'!H17/'19.2 SNDT_Dangdihoc'!H7*100</f>
        <v>1.9776134161294148E-3</v>
      </c>
      <c r="J17" s="30">
        <f>'19.2 SNDT_Dangdihoc'!I17/'19.2 SNDT_Dangdihoc'!I7*100</f>
        <v>1.5328019619865112E-2</v>
      </c>
      <c r="K17" s="30">
        <f>'19.2 SNDT_Dangdihoc'!J17/'19.2 SNDT_Dangdihoc'!J7*100</f>
        <v>2.9338295696491141E-3</v>
      </c>
      <c r="L17" s="30">
        <f>'19.2 SNDT_Dangdihoc'!K17/'19.2 SNDT_Dangdihoc'!K7*100</f>
        <v>5.1073664184273782E-3</v>
      </c>
      <c r="M17" s="30">
        <f>'19.2 SNDT_Dangdihoc'!L17/'19.2 SNDT_Dangdihoc'!L7*100</f>
        <v>5.8886622221287514E-3</v>
      </c>
      <c r="N17" s="30">
        <f>'19.2 SNDT_Dangdihoc'!M17/'19.2 SNDT_Dangdihoc'!M7*100</f>
        <v>0</v>
      </c>
      <c r="O17" s="30">
        <f>'19.2 SNDT_Dangdihoc'!N17/'19.2 SNDT_Dangdihoc'!N7*100</f>
        <v>1.9489663169896265E-3</v>
      </c>
      <c r="P17" s="30">
        <f>'19.2 SNDT_Dangdihoc'!O17/'19.2 SNDT_Dangdihoc'!O7*100</f>
        <v>1.8022401845493947E-3</v>
      </c>
      <c r="Q17" s="30">
        <f>'19.2 SNDT_Dangdihoc'!P17/'19.2 SNDT_Dangdihoc'!P7*100</f>
        <v>0.23148148148148145</v>
      </c>
      <c r="R17" s="30">
        <f>'19.2 SNDT_Dangdihoc'!Q17/'19.2 SNDT_Dangdihoc'!Q7*100</f>
        <v>0</v>
      </c>
      <c r="S17" s="30">
        <f>'19.2 SNDT_Dangdihoc'!R17/'19.2 SNDT_Dangdihoc'!R7*100</f>
        <v>0</v>
      </c>
      <c r="T17" s="30">
        <f>'19.2 SNDT_Dangdihoc'!S17/'19.2 SNDT_Dangdihoc'!S7*100</f>
        <v>0</v>
      </c>
      <c r="U17" s="30">
        <f>'19.2 SNDT_Dangdihoc'!T17/'19.2 SNDT_Dangdihoc'!T7*100</f>
        <v>6.2012940033486993E-3</v>
      </c>
      <c r="V17" s="30">
        <f>'19.2 SNDT_Dangdihoc'!U17/'19.2 SNDT_Dangdihoc'!U7*100</f>
        <v>2.2490104354084203E-3</v>
      </c>
      <c r="W17" s="30">
        <f>'19.2 SNDT_Dangdihoc'!V17/'19.2 SNDT_Dangdihoc'!V7*100</f>
        <v>0</v>
      </c>
      <c r="X17" s="30">
        <f>'19.2 SNDT_Dangdihoc'!W17/'19.2 SNDT_Dangdihoc'!W7*100</f>
        <v>4.2307448226260235E-3</v>
      </c>
      <c r="Y17" s="30">
        <f>'19.2 SNDT_Dangdihoc'!X17/'19.2 SNDT_Dangdihoc'!X7*100</f>
        <v>0</v>
      </c>
      <c r="Z17" s="30">
        <f>'19.2 SNDT_Dangdihoc'!Y17/'19.2 SNDT_Dangdihoc'!Y7*100</f>
        <v>0</v>
      </c>
      <c r="AA17" s="30">
        <f>'19.2 SNDT_Dangdihoc'!Z17/'19.2 SNDT_Dangdihoc'!Z7*100</f>
        <v>0</v>
      </c>
      <c r="AB17" s="30">
        <f>'19.2 SNDT_Dangdihoc'!AA17/'19.2 SNDT_Dangdihoc'!AA7*100</f>
        <v>0</v>
      </c>
      <c r="AC17" s="30">
        <f>'19.2 SNDT_Dangdihoc'!AB17/'19.2 SNDT_Dangdihoc'!AB7*100</f>
        <v>0</v>
      </c>
      <c r="AD17" s="30">
        <f>'19.2 SNDT_Dangdihoc'!AC17/'19.2 SNDT_Dangdihoc'!AC7*100</f>
        <v>5.0327126321087065E-3</v>
      </c>
      <c r="AE17" s="30">
        <f>'19.2 SNDT_Dangdihoc'!AD17/'19.2 SNDT_Dangdihoc'!AD7*100</f>
        <v>6.3151247237132942E-3</v>
      </c>
      <c r="AF17" s="30">
        <f>'19.2 SNDT_Dangdihoc'!AE17/'19.2 SNDT_Dangdihoc'!AE7*100</f>
        <v>0</v>
      </c>
      <c r="AG17" s="30">
        <f>'19.2 SNDT_Dangdihoc'!AF17/'19.2 SNDT_Dangdihoc'!AF7*100</f>
        <v>0</v>
      </c>
      <c r="AH17" s="30">
        <f>'19.2 SNDT_Dangdihoc'!AG17/'19.2 SNDT_Dangdihoc'!AG7*100</f>
        <v>0</v>
      </c>
      <c r="AI17" s="30">
        <f>'19.2 SNDT_Dangdihoc'!AH17/'19.2 SNDT_Dangdihoc'!AH7*100</f>
        <v>0</v>
      </c>
      <c r="AJ17" s="30">
        <f>'19.2 SNDT_Dangdihoc'!AI17/'19.2 SNDT_Dangdihoc'!AI7*100</f>
        <v>0</v>
      </c>
      <c r="AK17" s="30">
        <f>'19.2 SNDT_Dangdihoc'!AJ17/'19.2 SNDT_Dangdihoc'!AJ7*100</f>
        <v>0</v>
      </c>
      <c r="AL17" s="30">
        <f>'19.2 SNDT_Dangdihoc'!AK17/'19.2 SNDT_Dangdihoc'!AK7*100</f>
        <v>0</v>
      </c>
      <c r="AM17" s="30">
        <f>'19.2 SNDT_Dangdihoc'!AL17/'19.2 SNDT_Dangdihoc'!AL7*100</f>
        <v>0</v>
      </c>
      <c r="AN17" s="30">
        <f>'19.2 SNDT_Dangdihoc'!AM17/'19.2 SNDT_Dangdihoc'!AM7*100</f>
        <v>0</v>
      </c>
      <c r="AO17" s="30">
        <f>'19.2 SNDT_Dangdihoc'!AN17/'19.2 SNDT_Dangdihoc'!AN7*100</f>
        <v>0</v>
      </c>
      <c r="AP17" s="30">
        <f>'19.2 SNDT_Dangdihoc'!AO17/'19.2 SNDT_Dangdihoc'!AO7*100</f>
        <v>0</v>
      </c>
      <c r="AQ17" s="30">
        <f>'19.2 SNDT_Dangdihoc'!AP17/'19.2 SNDT_Dangdihoc'!AP7*100</f>
        <v>0</v>
      </c>
      <c r="AR17" s="30">
        <f>'19.2 SNDT_Dangdihoc'!AQ17/'19.2 SNDT_Dangdihoc'!AQ7*100</f>
        <v>0</v>
      </c>
      <c r="AS17" s="30">
        <f>'19.2 SNDT_Dangdihoc'!AR17/'19.2 SNDT_Dangdihoc'!AR7*100</f>
        <v>0</v>
      </c>
      <c r="AT17" s="30">
        <f>'19.2 SNDT_Dangdihoc'!AS17/'19.2 SNDT_Dangdihoc'!AS7*100</f>
        <v>0</v>
      </c>
      <c r="AU17" s="30">
        <f>'19.2 SNDT_Dangdihoc'!AT17/'19.2 SNDT_Dangdihoc'!AT7*100</f>
        <v>0</v>
      </c>
      <c r="AV17" s="30">
        <f>'19.2 SNDT_Dangdihoc'!AU17/'19.2 SNDT_Dangdihoc'!AU7*100</f>
        <v>0</v>
      </c>
      <c r="AW17" s="30">
        <f>'19.2 SNDT_Dangdihoc'!AV17/'19.2 SNDT_Dangdihoc'!AV7*100</f>
        <v>0</v>
      </c>
      <c r="AX17" s="30">
        <f>'19.2 SNDT_Dangdihoc'!AW17/'19.2 SNDT_Dangdihoc'!AW7*100</f>
        <v>0</v>
      </c>
      <c r="AY17" s="30">
        <f>'19.2 SNDT_Dangdihoc'!AX17/'19.2 SNDT_Dangdihoc'!AX7*100</f>
        <v>0</v>
      </c>
      <c r="AZ17" s="30">
        <f>'19.2 SNDT_Dangdihoc'!AY17/'19.2 SNDT_Dangdihoc'!AY7*100</f>
        <v>0</v>
      </c>
      <c r="BA17" s="30">
        <f>'19.2 SNDT_Dangdihoc'!AZ17/'19.2 SNDT_Dangdihoc'!AZ7*100</f>
        <v>0</v>
      </c>
      <c r="BB17" s="30">
        <f>'19.2 SNDT_Dangdihoc'!BA17/'19.2 SNDT_Dangdihoc'!BA7*100</f>
        <v>0</v>
      </c>
      <c r="BC17" s="30">
        <f>'19.2 SNDT_Dangdihoc'!BB17/'19.2 SNDT_Dangdihoc'!BB7*100</f>
        <v>0</v>
      </c>
      <c r="BD17" s="30">
        <f>'19.2 SNDT_Dangdihoc'!BC17/'19.2 SNDT_Dangdihoc'!BC7*100</f>
        <v>0</v>
      </c>
      <c r="BE17" s="30">
        <f>'19.2 SNDT_Dangdihoc'!BD17/'19.2 SNDT_Dangdihoc'!BD7*100</f>
        <v>0</v>
      </c>
      <c r="BF17" s="30">
        <f>'19.2 SNDT_Dangdihoc'!BE17/'19.2 SNDT_Dangdihoc'!BE7*100</f>
        <v>0</v>
      </c>
      <c r="BG17" s="30">
        <f>'19.2 SNDT_Dangdihoc'!BF17/'19.2 SNDT_Dangdihoc'!BF7*100</f>
        <v>0</v>
      </c>
      <c r="BH17" s="30">
        <f>'19.2 SNDT_Dangdihoc'!BG17/'19.2 SNDT_Dangdihoc'!BG7*100</f>
        <v>0</v>
      </c>
      <c r="BI17" s="30" t="e">
        <f>'19.2 SNDT_Dangdihoc'!BH17/'19.2 SNDT_Dangdihoc'!BH7*100</f>
        <v>#DIV/0!</v>
      </c>
      <c r="BJ17" s="30" t="e">
        <f>'19.2 SNDT_Dangdihoc'!BI17/'19.2 SNDT_Dangdihoc'!BI7*100</f>
        <v>#DIV/0!</v>
      </c>
    </row>
    <row r="18" spans="1:62" customFormat="1" ht="14.4" x14ac:dyDescent="0.3">
      <c r="A18" s="15"/>
      <c r="B18" s="15"/>
      <c r="C18" s="15"/>
      <c r="D18" s="15" t="s">
        <v>136</v>
      </c>
      <c r="E18" s="15"/>
      <c r="F18" s="15" t="s">
        <v>118</v>
      </c>
      <c r="G18" s="31">
        <v>100</v>
      </c>
      <c r="H18" s="31">
        <v>100</v>
      </c>
      <c r="I18" s="31">
        <v>100</v>
      </c>
      <c r="J18" s="31">
        <v>100</v>
      </c>
      <c r="K18" s="31">
        <v>100</v>
      </c>
      <c r="L18" s="31">
        <v>100</v>
      </c>
      <c r="M18" s="31">
        <v>100</v>
      </c>
      <c r="N18" s="31">
        <v>100</v>
      </c>
      <c r="O18" s="31">
        <v>100</v>
      </c>
      <c r="P18" s="31">
        <v>100</v>
      </c>
      <c r="Q18" s="31">
        <v>100</v>
      </c>
      <c r="R18" s="31">
        <v>100</v>
      </c>
      <c r="S18" s="31">
        <v>100</v>
      </c>
      <c r="T18" s="31">
        <v>100</v>
      </c>
      <c r="U18" s="31">
        <v>100</v>
      </c>
      <c r="V18" s="31">
        <v>100</v>
      </c>
      <c r="W18" s="31">
        <v>100</v>
      </c>
      <c r="X18" s="31">
        <v>100</v>
      </c>
      <c r="Y18" s="31">
        <v>100</v>
      </c>
      <c r="Z18" s="31">
        <v>100</v>
      </c>
      <c r="AA18" s="31">
        <v>100</v>
      </c>
      <c r="AB18" s="31">
        <v>100</v>
      </c>
      <c r="AC18" s="31">
        <v>100</v>
      </c>
      <c r="AD18" s="31">
        <v>100</v>
      </c>
      <c r="AE18" s="31">
        <v>100</v>
      </c>
      <c r="AF18" s="31">
        <v>100</v>
      </c>
      <c r="AG18" s="31">
        <v>100</v>
      </c>
      <c r="AH18" s="31">
        <v>100</v>
      </c>
      <c r="AI18" s="31">
        <v>100</v>
      </c>
      <c r="AJ18" s="31">
        <v>100</v>
      </c>
      <c r="AK18" s="31">
        <v>100</v>
      </c>
      <c r="AL18" s="31">
        <v>100</v>
      </c>
      <c r="AM18" s="31">
        <v>100</v>
      </c>
      <c r="AN18" s="31">
        <v>100</v>
      </c>
      <c r="AO18" s="31">
        <v>100</v>
      </c>
      <c r="AP18" s="31">
        <v>100</v>
      </c>
      <c r="AQ18" s="31">
        <v>100</v>
      </c>
      <c r="AR18" s="31">
        <v>100</v>
      </c>
      <c r="AS18" s="31">
        <v>100</v>
      </c>
      <c r="AT18" s="31">
        <v>100</v>
      </c>
      <c r="AU18" s="31">
        <v>100</v>
      </c>
      <c r="AV18" s="31">
        <v>100</v>
      </c>
      <c r="AW18" s="31">
        <v>100</v>
      </c>
      <c r="AX18" s="31">
        <v>100</v>
      </c>
      <c r="AY18" s="31">
        <v>100</v>
      </c>
      <c r="AZ18" s="31">
        <v>100</v>
      </c>
      <c r="BA18" s="31">
        <v>100</v>
      </c>
      <c r="BB18" s="31">
        <v>100</v>
      </c>
      <c r="BC18" s="31">
        <v>100</v>
      </c>
      <c r="BD18" s="31">
        <v>100</v>
      </c>
      <c r="BE18" s="31">
        <v>100</v>
      </c>
      <c r="BF18" s="31">
        <v>100</v>
      </c>
      <c r="BG18" s="31">
        <v>100</v>
      </c>
      <c r="BH18" s="31">
        <v>100</v>
      </c>
      <c r="BI18" s="31">
        <v>100</v>
      </c>
      <c r="BJ18" s="31">
        <v>100</v>
      </c>
    </row>
    <row r="19" spans="1:62" customFormat="1" ht="14.4" x14ac:dyDescent="0.3">
      <c r="A19" s="15"/>
      <c r="B19" s="15"/>
      <c r="C19" s="15"/>
      <c r="D19" s="15"/>
      <c r="E19" s="15"/>
      <c r="F19" s="15" t="s">
        <v>62</v>
      </c>
      <c r="G19" s="30">
        <v>12.968699787904105</v>
      </c>
      <c r="H19" s="30">
        <v>13.137032842582105</v>
      </c>
      <c r="I19" s="30">
        <v>11.756876663708962</v>
      </c>
      <c r="J19" s="30">
        <v>2.3809523809523809</v>
      </c>
      <c r="K19" s="30">
        <v>25</v>
      </c>
      <c r="L19" s="30">
        <v>11.166253101736972</v>
      </c>
      <c r="M19" s="30">
        <v>11.722141823444284</v>
      </c>
      <c r="N19" s="30">
        <v>25</v>
      </c>
      <c r="O19" s="30">
        <v>17.431192660550458</v>
      </c>
      <c r="P19" s="30">
        <v>13.232938160845883</v>
      </c>
      <c r="Q19" s="30">
        <v>0</v>
      </c>
      <c r="R19" s="30">
        <v>20.689655172413794</v>
      </c>
      <c r="S19" s="30">
        <v>13.455922120064901</v>
      </c>
      <c r="T19" s="30">
        <v>12.896259586367286</v>
      </c>
      <c r="U19" s="30">
        <v>12.5</v>
      </c>
      <c r="V19" s="30">
        <v>5.5555555555555554</v>
      </c>
      <c r="W19" s="30">
        <v>0</v>
      </c>
      <c r="X19" s="30">
        <v>3.225806451612903</v>
      </c>
      <c r="Y19" s="30">
        <v>12.85475792988314</v>
      </c>
      <c r="Z19" s="30">
        <v>12.5</v>
      </c>
      <c r="AA19" s="30">
        <v>0</v>
      </c>
      <c r="AB19" s="30">
        <v>0</v>
      </c>
      <c r="AC19" s="30">
        <v>28.571428571428569</v>
      </c>
      <c r="AD19" s="30">
        <v>11.267605633802818</v>
      </c>
      <c r="AE19" s="30">
        <v>33.333333333333329</v>
      </c>
      <c r="AF19" s="30">
        <v>16.666666666666664</v>
      </c>
      <c r="AG19" s="30">
        <v>12.834775442933664</v>
      </c>
      <c r="AH19" s="30" t="s">
        <v>151</v>
      </c>
      <c r="AI19" s="30">
        <v>22.222222222222221</v>
      </c>
      <c r="AJ19" s="30">
        <v>8.6206896551724146</v>
      </c>
      <c r="AK19" s="30">
        <v>66.666666666666657</v>
      </c>
      <c r="AL19" s="30">
        <v>50</v>
      </c>
      <c r="AM19" s="30">
        <v>0</v>
      </c>
      <c r="AN19" s="30" t="s">
        <v>151</v>
      </c>
      <c r="AO19" s="30">
        <v>0</v>
      </c>
      <c r="AP19" s="30" t="s">
        <v>151</v>
      </c>
      <c r="AQ19" s="30" t="s">
        <v>151</v>
      </c>
      <c r="AR19" s="30" t="s">
        <v>151</v>
      </c>
      <c r="AS19" s="30" t="s">
        <v>151</v>
      </c>
      <c r="AT19" s="30" t="s">
        <v>151</v>
      </c>
      <c r="AU19" s="30" t="s">
        <v>151</v>
      </c>
      <c r="AV19" s="30" t="s">
        <v>151</v>
      </c>
      <c r="AW19" s="30" t="s">
        <v>151</v>
      </c>
      <c r="AX19" s="30">
        <v>100</v>
      </c>
      <c r="AY19" s="30" t="s">
        <v>151</v>
      </c>
      <c r="AZ19" s="30">
        <v>0</v>
      </c>
      <c r="BA19" s="30">
        <v>0</v>
      </c>
      <c r="BB19" s="30" t="s">
        <v>151</v>
      </c>
      <c r="BC19" s="30" t="s">
        <v>151</v>
      </c>
      <c r="BD19" s="30" t="s">
        <v>151</v>
      </c>
      <c r="BE19" s="30" t="s">
        <v>151</v>
      </c>
      <c r="BF19" s="30">
        <v>21.495327102803738</v>
      </c>
      <c r="BG19" s="30" t="s">
        <v>151</v>
      </c>
      <c r="BH19" s="30">
        <v>9.6385542168674707</v>
      </c>
      <c r="BI19" s="30" t="s">
        <v>151</v>
      </c>
      <c r="BJ19" s="30" t="s">
        <v>151</v>
      </c>
    </row>
    <row r="20" spans="1:62" customFormat="1" ht="14.4" x14ac:dyDescent="0.3">
      <c r="A20" s="15"/>
      <c r="B20" s="15"/>
      <c r="C20" s="15"/>
      <c r="D20" s="15"/>
      <c r="E20" s="15"/>
      <c r="F20" s="15" t="s">
        <v>63</v>
      </c>
      <c r="G20" s="30">
        <v>47.933671829809114</v>
      </c>
      <c r="H20" s="30">
        <v>42.921857304643261</v>
      </c>
      <c r="I20" s="30">
        <v>45.740905057675249</v>
      </c>
      <c r="J20" s="30">
        <v>35.714285714285715</v>
      </c>
      <c r="K20" s="30">
        <v>60</v>
      </c>
      <c r="L20" s="30">
        <v>46.650124069478913</v>
      </c>
      <c r="M20" s="30">
        <v>41.968162083936321</v>
      </c>
      <c r="N20" s="30">
        <v>0</v>
      </c>
      <c r="O20" s="30">
        <v>52.293577981651374</v>
      </c>
      <c r="P20" s="30">
        <v>50.512656199935911</v>
      </c>
      <c r="Q20" s="30">
        <v>0</v>
      </c>
      <c r="R20" s="30">
        <v>51.724137931034484</v>
      </c>
      <c r="S20" s="30">
        <v>48.783126014061658</v>
      </c>
      <c r="T20" s="30">
        <v>47.864005094271711</v>
      </c>
      <c r="U20" s="30">
        <v>50</v>
      </c>
      <c r="V20" s="30">
        <v>16.666666666666664</v>
      </c>
      <c r="W20" s="30">
        <v>0</v>
      </c>
      <c r="X20" s="30">
        <v>48.387096774193552</v>
      </c>
      <c r="Y20" s="30">
        <v>50.250417362270447</v>
      </c>
      <c r="Z20" s="30">
        <v>25</v>
      </c>
      <c r="AA20" s="30">
        <v>66.666666666666657</v>
      </c>
      <c r="AB20" s="30">
        <v>33.333333333333329</v>
      </c>
      <c r="AC20" s="30">
        <v>57.142857142857139</v>
      </c>
      <c r="AD20" s="30">
        <v>52.112676056338024</v>
      </c>
      <c r="AE20" s="30">
        <v>33.333333333333329</v>
      </c>
      <c r="AF20" s="30">
        <v>33.333333333333329</v>
      </c>
      <c r="AG20" s="30">
        <v>46.590440873506388</v>
      </c>
      <c r="AH20" s="30" t="s">
        <v>151</v>
      </c>
      <c r="AI20" s="30">
        <v>44.444444444444443</v>
      </c>
      <c r="AJ20" s="30">
        <v>53.448275862068961</v>
      </c>
      <c r="AK20" s="30">
        <v>33.333333333333329</v>
      </c>
      <c r="AL20" s="30">
        <v>50</v>
      </c>
      <c r="AM20" s="30">
        <v>0</v>
      </c>
      <c r="AN20" s="30" t="s">
        <v>151</v>
      </c>
      <c r="AO20" s="30">
        <v>100</v>
      </c>
      <c r="AP20" s="30" t="s">
        <v>151</v>
      </c>
      <c r="AQ20" s="30" t="s">
        <v>151</v>
      </c>
      <c r="AR20" s="30" t="s">
        <v>151</v>
      </c>
      <c r="AS20" s="30" t="s">
        <v>151</v>
      </c>
      <c r="AT20" s="30" t="s">
        <v>151</v>
      </c>
      <c r="AU20" s="30" t="s">
        <v>151</v>
      </c>
      <c r="AV20" s="30" t="s">
        <v>151</v>
      </c>
      <c r="AW20" s="30" t="s">
        <v>151</v>
      </c>
      <c r="AX20" s="30">
        <v>0</v>
      </c>
      <c r="AY20" s="30" t="s">
        <v>151</v>
      </c>
      <c r="AZ20" s="30">
        <v>50</v>
      </c>
      <c r="BA20" s="30">
        <v>66.666666666666657</v>
      </c>
      <c r="BB20" s="30" t="s">
        <v>151</v>
      </c>
      <c r="BC20" s="30" t="s">
        <v>151</v>
      </c>
      <c r="BD20" s="30" t="s">
        <v>151</v>
      </c>
      <c r="BE20" s="30" t="s">
        <v>151</v>
      </c>
      <c r="BF20" s="30">
        <v>47.663551401869157</v>
      </c>
      <c r="BG20" s="30" t="s">
        <v>151</v>
      </c>
      <c r="BH20" s="30">
        <v>40.963855421686745</v>
      </c>
      <c r="BI20" s="30" t="s">
        <v>151</v>
      </c>
      <c r="BJ20" s="30" t="s">
        <v>151</v>
      </c>
    </row>
    <row r="21" spans="1:62" customFormat="1" ht="14.4" x14ac:dyDescent="0.3">
      <c r="A21" s="15"/>
      <c r="B21" s="15"/>
      <c r="C21" s="15"/>
      <c r="D21" s="15"/>
      <c r="E21" s="15"/>
      <c r="F21" s="15" t="s">
        <v>64</v>
      </c>
      <c r="G21" s="30">
        <v>29.261520663281704</v>
      </c>
      <c r="H21" s="30">
        <v>28.765571913929783</v>
      </c>
      <c r="I21" s="30">
        <v>28.127772848269743</v>
      </c>
      <c r="J21" s="30">
        <v>28.571428571428569</v>
      </c>
      <c r="K21" s="30">
        <v>10</v>
      </c>
      <c r="L21" s="30">
        <v>28.039702233250619</v>
      </c>
      <c r="M21" s="30">
        <v>28.075253256150507</v>
      </c>
      <c r="N21" s="30">
        <v>25</v>
      </c>
      <c r="O21" s="30">
        <v>22.018348623853214</v>
      </c>
      <c r="P21" s="30">
        <v>27.731496315283561</v>
      </c>
      <c r="Q21" s="30">
        <v>0</v>
      </c>
      <c r="R21" s="30">
        <v>17.241379310344829</v>
      </c>
      <c r="S21" s="30">
        <v>30.616549486208761</v>
      </c>
      <c r="T21" s="30">
        <v>29.740579750269941</v>
      </c>
      <c r="U21" s="30">
        <v>23.4375</v>
      </c>
      <c r="V21" s="30">
        <v>5.5555555555555554</v>
      </c>
      <c r="W21" s="30">
        <v>42.857142857142854</v>
      </c>
      <c r="X21" s="30">
        <v>38.70967741935484</v>
      </c>
      <c r="Y21" s="30">
        <v>29.382303839732888</v>
      </c>
      <c r="Z21" s="30">
        <v>25</v>
      </c>
      <c r="AA21" s="30">
        <v>33.333333333333329</v>
      </c>
      <c r="AB21" s="30">
        <v>0</v>
      </c>
      <c r="AC21" s="30">
        <v>14.285714285714285</v>
      </c>
      <c r="AD21" s="30">
        <v>21.12676056338028</v>
      </c>
      <c r="AE21" s="30">
        <v>0</v>
      </c>
      <c r="AF21" s="30">
        <v>16.666666666666664</v>
      </c>
      <c r="AG21" s="30">
        <v>26.957148743304494</v>
      </c>
      <c r="AH21" s="30" t="s">
        <v>151</v>
      </c>
      <c r="AI21" s="30">
        <v>27.777777777777779</v>
      </c>
      <c r="AJ21" s="30">
        <v>25.862068965517242</v>
      </c>
      <c r="AK21" s="30">
        <v>0</v>
      </c>
      <c r="AL21" s="30">
        <v>0</v>
      </c>
      <c r="AM21" s="30">
        <v>100</v>
      </c>
      <c r="AN21" s="30" t="s">
        <v>151</v>
      </c>
      <c r="AO21" s="30">
        <v>0</v>
      </c>
      <c r="AP21" s="30" t="s">
        <v>151</v>
      </c>
      <c r="AQ21" s="30" t="s">
        <v>151</v>
      </c>
      <c r="AR21" s="30" t="s">
        <v>151</v>
      </c>
      <c r="AS21" s="30" t="s">
        <v>151</v>
      </c>
      <c r="AT21" s="30" t="s">
        <v>151</v>
      </c>
      <c r="AU21" s="30" t="s">
        <v>151</v>
      </c>
      <c r="AV21" s="30" t="s">
        <v>151</v>
      </c>
      <c r="AW21" s="30" t="s">
        <v>151</v>
      </c>
      <c r="AX21" s="30">
        <v>0</v>
      </c>
      <c r="AY21" s="30" t="s">
        <v>151</v>
      </c>
      <c r="AZ21" s="30">
        <v>0</v>
      </c>
      <c r="BA21" s="30">
        <v>33.333333333333329</v>
      </c>
      <c r="BB21" s="30" t="s">
        <v>151</v>
      </c>
      <c r="BC21" s="30" t="s">
        <v>151</v>
      </c>
      <c r="BD21" s="30" t="s">
        <v>151</v>
      </c>
      <c r="BE21" s="30" t="s">
        <v>151</v>
      </c>
      <c r="BF21" s="30">
        <v>16.822429906542055</v>
      </c>
      <c r="BG21" s="30" t="s">
        <v>151</v>
      </c>
      <c r="BH21" s="30">
        <v>32.53012048192771</v>
      </c>
      <c r="BI21" s="30" t="s">
        <v>151</v>
      </c>
      <c r="BJ21" s="30" t="s">
        <v>151</v>
      </c>
    </row>
    <row r="22" spans="1:62" customFormat="1" ht="14.4" x14ac:dyDescent="0.3">
      <c r="A22" s="15"/>
      <c r="B22" s="15"/>
      <c r="C22" s="15"/>
      <c r="D22" s="15"/>
      <c r="E22" s="15"/>
      <c r="F22" s="15" t="s">
        <v>65</v>
      </c>
      <c r="G22" s="30">
        <v>7.8745420656854552</v>
      </c>
      <c r="H22" s="30">
        <v>12.344280860702153</v>
      </c>
      <c r="I22" s="30">
        <v>12.777284826974267</v>
      </c>
      <c r="J22" s="30">
        <v>28.571428571428569</v>
      </c>
      <c r="K22" s="30">
        <v>5</v>
      </c>
      <c r="L22" s="30">
        <v>11.563275434243177</v>
      </c>
      <c r="M22" s="30">
        <v>15.774240231548481</v>
      </c>
      <c r="N22" s="30">
        <v>25</v>
      </c>
      <c r="O22" s="30">
        <v>7.3394495412844041</v>
      </c>
      <c r="P22" s="30">
        <v>6.6004485741749441</v>
      </c>
      <c r="Q22" s="30">
        <v>0</v>
      </c>
      <c r="R22" s="30">
        <v>6.8965517241379306</v>
      </c>
      <c r="S22" s="30">
        <v>5.5597620335316389</v>
      </c>
      <c r="T22" s="30">
        <v>7.5804977989423845</v>
      </c>
      <c r="U22" s="30">
        <v>10.9375</v>
      </c>
      <c r="V22" s="30">
        <v>72.222222222222214</v>
      </c>
      <c r="W22" s="30">
        <v>42.857142857142854</v>
      </c>
      <c r="X22" s="30">
        <v>3.225806451612903</v>
      </c>
      <c r="Y22" s="30">
        <v>5.6761268781302174</v>
      </c>
      <c r="Z22" s="30">
        <v>25</v>
      </c>
      <c r="AA22" s="30">
        <v>0</v>
      </c>
      <c r="AB22" s="30">
        <v>0</v>
      </c>
      <c r="AC22" s="30">
        <v>0</v>
      </c>
      <c r="AD22" s="30">
        <v>12.676056338028168</v>
      </c>
      <c r="AE22" s="30">
        <v>33.333333333333329</v>
      </c>
      <c r="AF22" s="30">
        <v>0</v>
      </c>
      <c r="AG22" s="30">
        <v>11.083642356819118</v>
      </c>
      <c r="AH22" s="30" t="s">
        <v>151</v>
      </c>
      <c r="AI22" s="30">
        <v>5.5555555555555554</v>
      </c>
      <c r="AJ22" s="30">
        <v>12.068965517241379</v>
      </c>
      <c r="AK22" s="30">
        <v>0</v>
      </c>
      <c r="AL22" s="30">
        <v>0</v>
      </c>
      <c r="AM22" s="30">
        <v>0</v>
      </c>
      <c r="AN22" s="30" t="s">
        <v>151</v>
      </c>
      <c r="AO22" s="30">
        <v>0</v>
      </c>
      <c r="AP22" s="30" t="s">
        <v>151</v>
      </c>
      <c r="AQ22" s="30" t="s">
        <v>151</v>
      </c>
      <c r="AR22" s="30" t="s">
        <v>151</v>
      </c>
      <c r="AS22" s="30" t="s">
        <v>151</v>
      </c>
      <c r="AT22" s="30" t="s">
        <v>151</v>
      </c>
      <c r="AU22" s="30" t="s">
        <v>151</v>
      </c>
      <c r="AV22" s="30" t="s">
        <v>151</v>
      </c>
      <c r="AW22" s="30" t="s">
        <v>151</v>
      </c>
      <c r="AX22" s="30">
        <v>0</v>
      </c>
      <c r="AY22" s="30" t="s">
        <v>151</v>
      </c>
      <c r="AZ22" s="30">
        <v>50</v>
      </c>
      <c r="BA22" s="30">
        <v>0</v>
      </c>
      <c r="BB22" s="30" t="s">
        <v>151</v>
      </c>
      <c r="BC22" s="30" t="s">
        <v>151</v>
      </c>
      <c r="BD22" s="30" t="s">
        <v>151</v>
      </c>
      <c r="BE22" s="30" t="s">
        <v>151</v>
      </c>
      <c r="BF22" s="30">
        <v>10.2803738317757</v>
      </c>
      <c r="BG22" s="30" t="s">
        <v>151</v>
      </c>
      <c r="BH22" s="30">
        <v>11.445783132530121</v>
      </c>
      <c r="BI22" s="30" t="s">
        <v>151</v>
      </c>
      <c r="BJ22" s="30" t="s">
        <v>151</v>
      </c>
    </row>
    <row r="23" spans="1:62" customFormat="1" ht="14.4" x14ac:dyDescent="0.3">
      <c r="A23" s="15"/>
      <c r="B23" s="15"/>
      <c r="C23" s="15"/>
      <c r="D23" s="15"/>
      <c r="E23" s="15"/>
      <c r="F23" s="15" t="s">
        <v>66</v>
      </c>
      <c r="G23" s="30">
        <v>4.7560897229899091E-2</v>
      </c>
      <c r="H23" s="30">
        <v>0.11325028312570783</v>
      </c>
      <c r="I23" s="30">
        <v>4.4365572315882874E-2</v>
      </c>
      <c r="J23" s="30">
        <v>0</v>
      </c>
      <c r="K23" s="30">
        <v>0</v>
      </c>
      <c r="L23" s="30">
        <v>0</v>
      </c>
      <c r="M23" s="30">
        <v>0.14471780028943559</v>
      </c>
      <c r="N23" s="30">
        <v>0</v>
      </c>
      <c r="O23" s="30">
        <v>0</v>
      </c>
      <c r="P23" s="30">
        <v>6.4082024991989742E-2</v>
      </c>
      <c r="Q23" s="30">
        <v>0</v>
      </c>
      <c r="R23" s="30">
        <v>0</v>
      </c>
      <c r="S23" s="30">
        <v>7.0308274743104374E-2</v>
      </c>
      <c r="T23" s="30">
        <v>4.7066640826157975E-2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 t="s">
        <v>151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 t="s">
        <v>151</v>
      </c>
      <c r="AO23" s="30">
        <v>0</v>
      </c>
      <c r="AP23" s="30" t="s">
        <v>151</v>
      </c>
      <c r="AQ23" s="30" t="s">
        <v>151</v>
      </c>
      <c r="AR23" s="30" t="s">
        <v>151</v>
      </c>
      <c r="AS23" s="30" t="s">
        <v>151</v>
      </c>
      <c r="AT23" s="30" t="s">
        <v>151</v>
      </c>
      <c r="AU23" s="30" t="s">
        <v>151</v>
      </c>
      <c r="AV23" s="30" t="s">
        <v>151</v>
      </c>
      <c r="AW23" s="30" t="s">
        <v>151</v>
      </c>
      <c r="AX23" s="30">
        <v>0</v>
      </c>
      <c r="AY23" s="30" t="s">
        <v>151</v>
      </c>
      <c r="AZ23" s="30">
        <v>0</v>
      </c>
      <c r="BA23" s="30">
        <v>0</v>
      </c>
      <c r="BB23" s="30" t="s">
        <v>151</v>
      </c>
      <c r="BC23" s="30" t="s">
        <v>151</v>
      </c>
      <c r="BD23" s="30" t="s">
        <v>151</v>
      </c>
      <c r="BE23" s="30" t="s">
        <v>151</v>
      </c>
      <c r="BF23" s="30">
        <v>0</v>
      </c>
      <c r="BG23" s="30" t="s">
        <v>151</v>
      </c>
      <c r="BH23" s="30">
        <v>0</v>
      </c>
      <c r="BI23" s="30" t="s">
        <v>151</v>
      </c>
      <c r="BJ23" s="30" t="s">
        <v>151</v>
      </c>
    </row>
    <row r="24" spans="1:62" customFormat="1" ht="14.4" x14ac:dyDescent="0.3">
      <c r="A24" s="15"/>
      <c r="B24" s="15"/>
      <c r="C24" s="15"/>
      <c r="D24" s="15"/>
      <c r="E24" s="15"/>
      <c r="F24" s="15" t="s">
        <v>67</v>
      </c>
      <c r="G24" s="30">
        <v>0.26736936821132468</v>
      </c>
      <c r="H24" s="30">
        <v>0</v>
      </c>
      <c r="I24" s="30">
        <v>0.22182786157941436</v>
      </c>
      <c r="J24" s="30">
        <v>2.3809523809523809</v>
      </c>
      <c r="K24" s="30">
        <v>0</v>
      </c>
      <c r="L24" s="30">
        <v>0.4466501240694789</v>
      </c>
      <c r="M24" s="30">
        <v>0</v>
      </c>
      <c r="N24" s="30">
        <v>0</v>
      </c>
      <c r="O24" s="30">
        <v>0</v>
      </c>
      <c r="P24" s="30">
        <v>0.16020506247997437</v>
      </c>
      <c r="Q24" s="30">
        <v>0</v>
      </c>
      <c r="R24" s="30">
        <v>0</v>
      </c>
      <c r="S24" s="30">
        <v>0.29204975662520283</v>
      </c>
      <c r="T24" s="30">
        <v>0.31285473019740301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0.15451174289245984</v>
      </c>
      <c r="AH24" s="30" t="s">
        <v>151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 t="s">
        <v>151</v>
      </c>
      <c r="AO24" s="30">
        <v>0</v>
      </c>
      <c r="AP24" s="30" t="s">
        <v>151</v>
      </c>
      <c r="AQ24" s="30" t="s">
        <v>151</v>
      </c>
      <c r="AR24" s="30" t="s">
        <v>151</v>
      </c>
      <c r="AS24" s="30" t="s">
        <v>151</v>
      </c>
      <c r="AT24" s="30" t="s">
        <v>151</v>
      </c>
      <c r="AU24" s="30" t="s">
        <v>151</v>
      </c>
      <c r="AV24" s="30" t="s">
        <v>151</v>
      </c>
      <c r="AW24" s="30" t="s">
        <v>151</v>
      </c>
      <c r="AX24" s="30">
        <v>0</v>
      </c>
      <c r="AY24" s="30" t="s">
        <v>151</v>
      </c>
      <c r="AZ24" s="30">
        <v>0</v>
      </c>
      <c r="BA24" s="30">
        <v>0</v>
      </c>
      <c r="BB24" s="30" t="s">
        <v>151</v>
      </c>
      <c r="BC24" s="30" t="s">
        <v>151</v>
      </c>
      <c r="BD24" s="30" t="s">
        <v>151</v>
      </c>
      <c r="BE24" s="30" t="s">
        <v>151</v>
      </c>
      <c r="BF24" s="30">
        <v>0</v>
      </c>
      <c r="BG24" s="30" t="s">
        <v>151</v>
      </c>
      <c r="BH24" s="30">
        <v>0.60240963855421692</v>
      </c>
      <c r="BI24" s="30" t="s">
        <v>151</v>
      </c>
      <c r="BJ24" s="30" t="s">
        <v>151</v>
      </c>
    </row>
    <row r="25" spans="1:62" customFormat="1" ht="14.4" x14ac:dyDescent="0.3">
      <c r="A25" s="15"/>
      <c r="B25" s="15"/>
      <c r="C25" s="15"/>
      <c r="D25" s="15"/>
      <c r="E25" s="15"/>
      <c r="F25" s="15" t="s">
        <v>68</v>
      </c>
      <c r="G25" s="30">
        <v>0.77511408188186903</v>
      </c>
      <c r="H25" s="30">
        <v>1.0192525481313703</v>
      </c>
      <c r="I25" s="30">
        <v>0.53238686779059452</v>
      </c>
      <c r="J25" s="30">
        <v>0</v>
      </c>
      <c r="K25" s="30">
        <v>0</v>
      </c>
      <c r="L25" s="30">
        <v>0.74441687344913154</v>
      </c>
      <c r="M25" s="30">
        <v>0</v>
      </c>
      <c r="N25" s="30">
        <v>25</v>
      </c>
      <c r="O25" s="30">
        <v>0</v>
      </c>
      <c r="P25" s="30">
        <v>0.51265619993591793</v>
      </c>
      <c r="Q25" s="30">
        <v>0</v>
      </c>
      <c r="R25" s="30">
        <v>0</v>
      </c>
      <c r="S25" s="30">
        <v>0.78961600865332604</v>
      </c>
      <c r="T25" s="30">
        <v>0.76137213101137913</v>
      </c>
      <c r="U25" s="30">
        <v>0</v>
      </c>
      <c r="V25" s="30">
        <v>0</v>
      </c>
      <c r="W25" s="30">
        <v>0</v>
      </c>
      <c r="X25" s="30">
        <v>6.4516129032258061</v>
      </c>
      <c r="Y25" s="30">
        <v>0.5008347245409015</v>
      </c>
      <c r="Z25" s="30">
        <v>12.5</v>
      </c>
      <c r="AA25" s="30">
        <v>0</v>
      </c>
      <c r="AB25" s="30">
        <v>0</v>
      </c>
      <c r="AC25" s="30">
        <v>0</v>
      </c>
      <c r="AD25" s="30">
        <v>1.4084507042253522</v>
      </c>
      <c r="AE25" s="30">
        <v>0</v>
      </c>
      <c r="AF25" s="30">
        <v>16.666666666666664</v>
      </c>
      <c r="AG25" s="30">
        <v>1.0506798516687268</v>
      </c>
      <c r="AH25" s="30" t="s">
        <v>151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 t="s">
        <v>151</v>
      </c>
      <c r="AO25" s="30">
        <v>0</v>
      </c>
      <c r="AP25" s="30" t="s">
        <v>151</v>
      </c>
      <c r="AQ25" s="30" t="s">
        <v>151</v>
      </c>
      <c r="AR25" s="30" t="s">
        <v>151</v>
      </c>
      <c r="AS25" s="30" t="s">
        <v>151</v>
      </c>
      <c r="AT25" s="30" t="s">
        <v>151</v>
      </c>
      <c r="AU25" s="30" t="s">
        <v>151</v>
      </c>
      <c r="AV25" s="30" t="s">
        <v>151</v>
      </c>
      <c r="AW25" s="30" t="s">
        <v>151</v>
      </c>
      <c r="AX25" s="30">
        <v>0</v>
      </c>
      <c r="AY25" s="30" t="s">
        <v>151</v>
      </c>
      <c r="AZ25" s="30">
        <v>0</v>
      </c>
      <c r="BA25" s="30">
        <v>0</v>
      </c>
      <c r="BB25" s="30" t="s">
        <v>151</v>
      </c>
      <c r="BC25" s="30" t="s">
        <v>151</v>
      </c>
      <c r="BD25" s="30" t="s">
        <v>151</v>
      </c>
      <c r="BE25" s="30" t="s">
        <v>151</v>
      </c>
      <c r="BF25" s="30">
        <v>0.93457943925233633</v>
      </c>
      <c r="BG25" s="30" t="s">
        <v>151</v>
      </c>
      <c r="BH25" s="30">
        <v>1.2048192771084338</v>
      </c>
      <c r="BI25" s="30" t="s">
        <v>151</v>
      </c>
      <c r="BJ25" s="30" t="s">
        <v>151</v>
      </c>
    </row>
    <row r="26" spans="1:62" customFormat="1" ht="14.4" x14ac:dyDescent="0.3">
      <c r="A26" s="15"/>
      <c r="B26" s="15"/>
      <c r="C26" s="15"/>
      <c r="D26" s="15"/>
      <c r="E26" s="15"/>
      <c r="F26" s="15" t="s">
        <v>69</v>
      </c>
      <c r="G26" s="30">
        <v>0.85481072048332152</v>
      </c>
      <c r="H26" s="30">
        <v>1.6987542468856169</v>
      </c>
      <c r="I26" s="30">
        <v>0.79858030168589167</v>
      </c>
      <c r="J26" s="30">
        <v>2.3809523809523809</v>
      </c>
      <c r="K26" s="30">
        <v>0</v>
      </c>
      <c r="L26" s="30">
        <v>1.3399503722084367</v>
      </c>
      <c r="M26" s="30">
        <v>2.3154848046309695</v>
      </c>
      <c r="N26" s="30">
        <v>0</v>
      </c>
      <c r="O26" s="30">
        <v>0.91743119266055051</v>
      </c>
      <c r="P26" s="30">
        <v>1.1694969561038129</v>
      </c>
      <c r="Q26" s="30">
        <v>100</v>
      </c>
      <c r="R26" s="30">
        <v>3.4482758620689653</v>
      </c>
      <c r="S26" s="30">
        <v>0.42725797728501896</v>
      </c>
      <c r="T26" s="30">
        <v>0.78075251252803235</v>
      </c>
      <c r="U26" s="30">
        <v>3.125</v>
      </c>
      <c r="V26" s="30">
        <v>0</v>
      </c>
      <c r="W26" s="30">
        <v>14.285714285714285</v>
      </c>
      <c r="X26" s="30">
        <v>0</v>
      </c>
      <c r="Y26" s="30">
        <v>1.1686143572621035</v>
      </c>
      <c r="Z26" s="30">
        <v>0</v>
      </c>
      <c r="AA26" s="30">
        <v>0</v>
      </c>
      <c r="AB26" s="30">
        <v>66.666666666666657</v>
      </c>
      <c r="AC26" s="30">
        <v>0</v>
      </c>
      <c r="AD26" s="30">
        <v>1.4084507042253522</v>
      </c>
      <c r="AE26" s="30">
        <v>0</v>
      </c>
      <c r="AF26" s="30">
        <v>16.666666666666664</v>
      </c>
      <c r="AG26" s="30">
        <v>1.2978986402966626</v>
      </c>
      <c r="AH26" s="30" t="s">
        <v>151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 t="s">
        <v>151</v>
      </c>
      <c r="AO26" s="30">
        <v>0</v>
      </c>
      <c r="AP26" s="30" t="s">
        <v>151</v>
      </c>
      <c r="AQ26" s="30" t="s">
        <v>151</v>
      </c>
      <c r="AR26" s="30" t="s">
        <v>151</v>
      </c>
      <c r="AS26" s="30" t="s">
        <v>151</v>
      </c>
      <c r="AT26" s="30" t="s">
        <v>151</v>
      </c>
      <c r="AU26" s="30" t="s">
        <v>151</v>
      </c>
      <c r="AV26" s="30" t="s">
        <v>151</v>
      </c>
      <c r="AW26" s="30" t="s">
        <v>151</v>
      </c>
      <c r="AX26" s="30">
        <v>0</v>
      </c>
      <c r="AY26" s="30" t="s">
        <v>151</v>
      </c>
      <c r="AZ26" s="30">
        <v>0</v>
      </c>
      <c r="BA26" s="30">
        <v>0</v>
      </c>
      <c r="BB26" s="30" t="s">
        <v>151</v>
      </c>
      <c r="BC26" s="30" t="s">
        <v>151</v>
      </c>
      <c r="BD26" s="30" t="s">
        <v>151</v>
      </c>
      <c r="BE26" s="30" t="s">
        <v>151</v>
      </c>
      <c r="BF26" s="30">
        <v>2.8037383177570092</v>
      </c>
      <c r="BG26" s="30" t="s">
        <v>151</v>
      </c>
      <c r="BH26" s="30">
        <v>3.6144578313253009</v>
      </c>
      <c r="BI26" s="30" t="s">
        <v>151</v>
      </c>
      <c r="BJ26" s="30" t="s">
        <v>151</v>
      </c>
    </row>
    <row r="27" spans="1:62" customFormat="1" ht="14.4" x14ac:dyDescent="0.3">
      <c r="A27" s="15"/>
      <c r="B27" s="15"/>
      <c r="C27" s="15"/>
      <c r="D27" s="15"/>
      <c r="E27" s="15"/>
      <c r="F27" s="15" t="s">
        <v>70</v>
      </c>
      <c r="G27" s="30">
        <v>1.5425155858345653E-2</v>
      </c>
      <c r="H27" s="30">
        <v>0</v>
      </c>
      <c r="I27" s="30">
        <v>0</v>
      </c>
      <c r="J27" s="30">
        <v>0</v>
      </c>
      <c r="K27" s="30">
        <v>0</v>
      </c>
      <c r="L27" s="30">
        <v>4.9627791563275431E-2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5.4083288263926449E-3</v>
      </c>
      <c r="T27" s="30">
        <v>1.6611755585702815E-2</v>
      </c>
      <c r="U27" s="30">
        <v>0</v>
      </c>
      <c r="V27" s="30">
        <v>0</v>
      </c>
      <c r="W27" s="30">
        <v>0</v>
      </c>
      <c r="X27" s="30">
        <v>0</v>
      </c>
      <c r="Y27" s="30">
        <v>0.1669449081803005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3.0902348578491962E-2</v>
      </c>
      <c r="AH27" s="30" t="s">
        <v>151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 t="s">
        <v>151</v>
      </c>
      <c r="AO27" s="30">
        <v>0</v>
      </c>
      <c r="AP27" s="30" t="s">
        <v>151</v>
      </c>
      <c r="AQ27" s="30" t="s">
        <v>151</v>
      </c>
      <c r="AR27" s="30" t="s">
        <v>151</v>
      </c>
      <c r="AS27" s="30" t="s">
        <v>151</v>
      </c>
      <c r="AT27" s="30" t="s">
        <v>151</v>
      </c>
      <c r="AU27" s="30" t="s">
        <v>151</v>
      </c>
      <c r="AV27" s="30" t="s">
        <v>151</v>
      </c>
      <c r="AW27" s="30" t="s">
        <v>151</v>
      </c>
      <c r="AX27" s="30">
        <v>0</v>
      </c>
      <c r="AY27" s="30" t="s">
        <v>151</v>
      </c>
      <c r="AZ27" s="30">
        <v>0</v>
      </c>
      <c r="BA27" s="30">
        <v>0</v>
      </c>
      <c r="BB27" s="30" t="s">
        <v>151</v>
      </c>
      <c r="BC27" s="30" t="s">
        <v>151</v>
      </c>
      <c r="BD27" s="30" t="s">
        <v>151</v>
      </c>
      <c r="BE27" s="30" t="s">
        <v>151</v>
      </c>
      <c r="BF27" s="30">
        <v>0</v>
      </c>
      <c r="BG27" s="30" t="s">
        <v>151</v>
      </c>
      <c r="BH27" s="30">
        <v>0</v>
      </c>
      <c r="BI27" s="30" t="s">
        <v>151</v>
      </c>
      <c r="BJ27" s="30" t="s">
        <v>151</v>
      </c>
    </row>
    <row r="28" spans="1:62" customFormat="1" ht="14.4" x14ac:dyDescent="0.3">
      <c r="A28" s="15"/>
      <c r="B28" s="15"/>
      <c r="C28" s="15"/>
      <c r="D28" s="15"/>
      <c r="E28" s="15"/>
      <c r="F28" s="15" t="s">
        <v>71</v>
      </c>
      <c r="G28" s="30">
        <v>1.2854296548621376E-3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1.6020506247997435E-2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 t="s">
        <v>151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 t="s">
        <v>151</v>
      </c>
      <c r="AO28" s="30">
        <v>0</v>
      </c>
      <c r="AP28" s="30" t="s">
        <v>151</v>
      </c>
      <c r="AQ28" s="30" t="s">
        <v>151</v>
      </c>
      <c r="AR28" s="30" t="s">
        <v>151</v>
      </c>
      <c r="AS28" s="30" t="s">
        <v>151</v>
      </c>
      <c r="AT28" s="30" t="s">
        <v>151</v>
      </c>
      <c r="AU28" s="30" t="s">
        <v>151</v>
      </c>
      <c r="AV28" s="30" t="s">
        <v>151</v>
      </c>
      <c r="AW28" s="30" t="s">
        <v>151</v>
      </c>
      <c r="AX28" s="30">
        <v>0</v>
      </c>
      <c r="AY28" s="30" t="s">
        <v>151</v>
      </c>
      <c r="AZ28" s="30">
        <v>0</v>
      </c>
      <c r="BA28" s="30">
        <v>0</v>
      </c>
      <c r="BB28" s="30" t="s">
        <v>151</v>
      </c>
      <c r="BC28" s="30" t="s">
        <v>151</v>
      </c>
      <c r="BD28" s="30" t="s">
        <v>151</v>
      </c>
      <c r="BE28" s="30" t="s">
        <v>151</v>
      </c>
      <c r="BF28" s="30">
        <v>0</v>
      </c>
      <c r="BG28" s="30" t="s">
        <v>151</v>
      </c>
      <c r="BH28" s="30">
        <v>0</v>
      </c>
      <c r="BI28" s="30" t="s">
        <v>151</v>
      </c>
      <c r="BJ28" s="30" t="s">
        <v>151</v>
      </c>
    </row>
    <row r="29" spans="1:62" customFormat="1" ht="14.4" x14ac:dyDescent="0.3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L29" s="31">
        <v>100</v>
      </c>
      <c r="M29" s="31">
        <v>100</v>
      </c>
      <c r="N29" s="31">
        <v>100</v>
      </c>
      <c r="O29" s="31">
        <v>100</v>
      </c>
      <c r="P29" s="31">
        <v>100</v>
      </c>
      <c r="Q29" s="31">
        <v>100</v>
      </c>
      <c r="R29" s="31">
        <v>100</v>
      </c>
      <c r="S29" s="31">
        <v>100</v>
      </c>
      <c r="T29" s="31">
        <v>100</v>
      </c>
      <c r="U29" s="31">
        <v>100</v>
      </c>
      <c r="V29" s="31">
        <v>100</v>
      </c>
      <c r="W29" s="31">
        <v>100</v>
      </c>
      <c r="X29" s="31">
        <v>100</v>
      </c>
      <c r="Y29" s="31">
        <v>100</v>
      </c>
      <c r="Z29" s="31">
        <v>100</v>
      </c>
      <c r="AA29" s="31">
        <v>100</v>
      </c>
      <c r="AB29" s="31">
        <v>100</v>
      </c>
      <c r="AC29" s="31">
        <v>100</v>
      </c>
      <c r="AD29" s="31">
        <v>100</v>
      </c>
      <c r="AE29" s="31">
        <v>100</v>
      </c>
      <c r="AF29" s="31">
        <v>100</v>
      </c>
      <c r="AG29" s="31">
        <v>100</v>
      </c>
      <c r="AH29" s="31">
        <v>100</v>
      </c>
      <c r="AI29" s="31">
        <v>100</v>
      </c>
      <c r="AJ29" s="31">
        <v>100</v>
      </c>
      <c r="AK29" s="31">
        <v>100</v>
      </c>
      <c r="AL29" s="31">
        <v>100</v>
      </c>
      <c r="AM29" s="31">
        <v>100</v>
      </c>
      <c r="AN29" s="31">
        <v>100</v>
      </c>
      <c r="AO29" s="31">
        <v>100</v>
      </c>
      <c r="AP29" s="31">
        <v>100</v>
      </c>
      <c r="AQ29" s="31">
        <v>100</v>
      </c>
      <c r="AR29" s="31">
        <v>100</v>
      </c>
      <c r="AS29" s="31">
        <v>100</v>
      </c>
      <c r="AT29" s="31">
        <v>100</v>
      </c>
      <c r="AU29" s="31">
        <v>100</v>
      </c>
      <c r="AV29" s="31">
        <v>100</v>
      </c>
      <c r="AW29" s="31">
        <v>100</v>
      </c>
      <c r="AX29" s="31">
        <v>100</v>
      </c>
      <c r="AY29" s="31">
        <v>100</v>
      </c>
      <c r="AZ29" s="31">
        <v>100</v>
      </c>
      <c r="BA29" s="31">
        <v>100</v>
      </c>
      <c r="BB29" s="31">
        <v>100</v>
      </c>
      <c r="BC29" s="31">
        <v>100</v>
      </c>
      <c r="BD29" s="31">
        <v>100</v>
      </c>
      <c r="BE29" s="31">
        <v>100</v>
      </c>
      <c r="BF29" s="31">
        <v>100</v>
      </c>
      <c r="BG29" s="31">
        <v>100</v>
      </c>
      <c r="BH29" s="31">
        <v>100</v>
      </c>
      <c r="BI29" s="31">
        <v>100</v>
      </c>
      <c r="BJ29" s="31">
        <v>100</v>
      </c>
    </row>
    <row r="30" spans="1:62" customFormat="1" ht="14.4" x14ac:dyDescent="0.3">
      <c r="A30" s="15"/>
      <c r="B30" s="15"/>
      <c r="C30" s="15"/>
      <c r="D30" s="15"/>
      <c r="E30" s="15"/>
      <c r="F30" s="15" t="s">
        <v>62</v>
      </c>
      <c r="G30" s="30">
        <v>12.029436739315031</v>
      </c>
      <c r="H30" s="30">
        <v>14.049586776859504</v>
      </c>
      <c r="I30" s="30">
        <v>9.7826086956521738</v>
      </c>
      <c r="J30" s="30">
        <v>3.7037037037037033</v>
      </c>
      <c r="K30" s="30">
        <v>0</v>
      </c>
      <c r="L30" s="30">
        <v>7.1428571428571423</v>
      </c>
      <c r="M30" s="30">
        <v>9.433962264150944</v>
      </c>
      <c r="N30" s="30">
        <v>0</v>
      </c>
      <c r="O30" s="30">
        <v>0</v>
      </c>
      <c r="P30" s="30">
        <v>14.051015996541288</v>
      </c>
      <c r="Q30" s="30" t="s">
        <v>151</v>
      </c>
      <c r="R30" s="30">
        <v>6.666666666666667</v>
      </c>
      <c r="S30" s="30">
        <v>12.793110603859722</v>
      </c>
      <c r="T30" s="30">
        <v>5.8514628657164298</v>
      </c>
      <c r="U30" s="30" t="s">
        <v>151</v>
      </c>
      <c r="V30" s="30">
        <v>0</v>
      </c>
      <c r="W30" s="30">
        <v>0</v>
      </c>
      <c r="X30" s="30" t="s">
        <v>151</v>
      </c>
      <c r="Y30" s="30">
        <v>7.1428571428571423</v>
      </c>
      <c r="Z30" s="30">
        <v>0</v>
      </c>
      <c r="AA30" s="30" t="s">
        <v>151</v>
      </c>
      <c r="AB30" s="30">
        <v>0</v>
      </c>
      <c r="AC30" s="30">
        <v>0</v>
      </c>
      <c r="AD30" s="30">
        <v>16.666666666666664</v>
      </c>
      <c r="AE30" s="30">
        <v>0</v>
      </c>
      <c r="AF30" s="30">
        <v>0</v>
      </c>
      <c r="AG30" s="30">
        <v>5.8823529411764701</v>
      </c>
      <c r="AH30" s="30" t="s">
        <v>151</v>
      </c>
      <c r="AI30" s="30" t="s">
        <v>151</v>
      </c>
      <c r="AJ30" s="30">
        <v>0</v>
      </c>
      <c r="AK30" s="30" t="s">
        <v>151</v>
      </c>
      <c r="AL30" s="30" t="s">
        <v>151</v>
      </c>
      <c r="AM30" s="30" t="s">
        <v>151</v>
      </c>
      <c r="AN30" s="30" t="s">
        <v>151</v>
      </c>
      <c r="AO30" s="30" t="s">
        <v>151</v>
      </c>
      <c r="AP30" s="30" t="s">
        <v>151</v>
      </c>
      <c r="AQ30" s="30" t="s">
        <v>151</v>
      </c>
      <c r="AR30" s="30" t="s">
        <v>151</v>
      </c>
      <c r="AS30" s="30" t="s">
        <v>151</v>
      </c>
      <c r="AT30" s="30" t="s">
        <v>151</v>
      </c>
      <c r="AU30" s="30" t="s">
        <v>151</v>
      </c>
      <c r="AV30" s="30" t="s">
        <v>151</v>
      </c>
      <c r="AW30" s="30" t="s">
        <v>151</v>
      </c>
      <c r="AX30" s="30" t="s">
        <v>151</v>
      </c>
      <c r="AY30" s="30" t="s">
        <v>151</v>
      </c>
      <c r="AZ30" s="30" t="s">
        <v>151</v>
      </c>
      <c r="BA30" s="30">
        <v>0</v>
      </c>
      <c r="BB30" s="30" t="s">
        <v>151</v>
      </c>
      <c r="BC30" s="30" t="s">
        <v>151</v>
      </c>
      <c r="BD30" s="30" t="s">
        <v>151</v>
      </c>
      <c r="BE30" s="30" t="s">
        <v>151</v>
      </c>
      <c r="BF30" s="30">
        <v>0</v>
      </c>
      <c r="BG30" s="30" t="s">
        <v>151</v>
      </c>
      <c r="BH30" s="30">
        <v>7.6923076923076925</v>
      </c>
      <c r="BI30" s="30" t="s">
        <v>151</v>
      </c>
      <c r="BJ30" s="30" t="s">
        <v>151</v>
      </c>
    </row>
    <row r="31" spans="1:62" customFormat="1" ht="14.4" x14ac:dyDescent="0.3">
      <c r="A31" s="15"/>
      <c r="B31" s="15"/>
      <c r="C31" s="15"/>
      <c r="D31" s="15"/>
      <c r="E31" s="15"/>
      <c r="F31" s="15" t="s">
        <v>63</v>
      </c>
      <c r="G31" s="30">
        <v>44.225870365128785</v>
      </c>
      <c r="H31" s="30">
        <v>33.884297520661157</v>
      </c>
      <c r="I31" s="30">
        <v>32.608695652173914</v>
      </c>
      <c r="J31" s="30">
        <v>29.629629629629626</v>
      </c>
      <c r="K31" s="30">
        <v>100</v>
      </c>
      <c r="L31" s="30">
        <v>36.607142857142854</v>
      </c>
      <c r="M31" s="30">
        <v>28.30188679245283</v>
      </c>
      <c r="N31" s="30">
        <v>0</v>
      </c>
      <c r="O31" s="30">
        <v>33.333333333333329</v>
      </c>
      <c r="P31" s="30">
        <v>52.14007782101168</v>
      </c>
      <c r="Q31" s="30" t="s">
        <v>151</v>
      </c>
      <c r="R31" s="30">
        <v>46.666666666666664</v>
      </c>
      <c r="S31" s="30">
        <v>46.876945424361899</v>
      </c>
      <c r="T31" s="30">
        <v>23.030757689422355</v>
      </c>
      <c r="U31" s="30" t="s">
        <v>151</v>
      </c>
      <c r="V31" s="30">
        <v>6.666666666666667</v>
      </c>
      <c r="W31" s="30">
        <v>0</v>
      </c>
      <c r="X31" s="30" t="s">
        <v>151</v>
      </c>
      <c r="Y31" s="30">
        <v>50</v>
      </c>
      <c r="Z31" s="30">
        <v>0</v>
      </c>
      <c r="AA31" s="30" t="s">
        <v>151</v>
      </c>
      <c r="AB31" s="30">
        <v>0</v>
      </c>
      <c r="AC31" s="30">
        <v>50</v>
      </c>
      <c r="AD31" s="30">
        <v>50</v>
      </c>
      <c r="AE31" s="30">
        <v>0</v>
      </c>
      <c r="AF31" s="30">
        <v>0</v>
      </c>
      <c r="AG31" s="30">
        <v>16.470588235294116</v>
      </c>
      <c r="AH31" s="30" t="s">
        <v>151</v>
      </c>
      <c r="AI31" s="30" t="s">
        <v>151</v>
      </c>
      <c r="AJ31" s="30">
        <v>33.333333333333329</v>
      </c>
      <c r="AK31" s="30" t="s">
        <v>151</v>
      </c>
      <c r="AL31" s="30" t="s">
        <v>151</v>
      </c>
      <c r="AM31" s="30" t="s">
        <v>151</v>
      </c>
      <c r="AN31" s="30" t="s">
        <v>151</v>
      </c>
      <c r="AO31" s="30" t="s">
        <v>151</v>
      </c>
      <c r="AP31" s="30" t="s">
        <v>151</v>
      </c>
      <c r="AQ31" s="30" t="s">
        <v>151</v>
      </c>
      <c r="AR31" s="30" t="s">
        <v>151</v>
      </c>
      <c r="AS31" s="30" t="s">
        <v>151</v>
      </c>
      <c r="AT31" s="30" t="s">
        <v>151</v>
      </c>
      <c r="AU31" s="30" t="s">
        <v>151</v>
      </c>
      <c r="AV31" s="30" t="s">
        <v>151</v>
      </c>
      <c r="AW31" s="30" t="s">
        <v>151</v>
      </c>
      <c r="AX31" s="30" t="s">
        <v>151</v>
      </c>
      <c r="AY31" s="30" t="s">
        <v>151</v>
      </c>
      <c r="AZ31" s="30" t="s">
        <v>151</v>
      </c>
      <c r="BA31" s="30">
        <v>60</v>
      </c>
      <c r="BB31" s="30" t="s">
        <v>151</v>
      </c>
      <c r="BC31" s="30" t="s">
        <v>151</v>
      </c>
      <c r="BD31" s="30" t="s">
        <v>151</v>
      </c>
      <c r="BE31" s="30" t="s">
        <v>151</v>
      </c>
      <c r="BF31" s="30">
        <v>0</v>
      </c>
      <c r="BG31" s="30" t="s">
        <v>151</v>
      </c>
      <c r="BH31" s="30">
        <v>0</v>
      </c>
      <c r="BI31" s="30" t="s">
        <v>151</v>
      </c>
      <c r="BJ31" s="30" t="s">
        <v>151</v>
      </c>
    </row>
    <row r="32" spans="1:62" customFormat="1" ht="14.4" x14ac:dyDescent="0.3">
      <c r="A32" s="15"/>
      <c r="B32" s="15"/>
      <c r="C32" s="15"/>
      <c r="D32" s="15"/>
      <c r="E32" s="15"/>
      <c r="F32" s="15" t="s">
        <v>64</v>
      </c>
      <c r="G32" s="30">
        <v>28.488536654401358</v>
      </c>
      <c r="H32" s="30">
        <v>25.619834710743799</v>
      </c>
      <c r="I32" s="30">
        <v>11.956521739130435</v>
      </c>
      <c r="J32" s="30">
        <v>29.629629629629626</v>
      </c>
      <c r="K32" s="30">
        <v>0</v>
      </c>
      <c r="L32" s="30">
        <v>16.071428571428573</v>
      </c>
      <c r="M32" s="30">
        <v>22.641509433962266</v>
      </c>
      <c r="N32" s="30">
        <v>33.333333333333329</v>
      </c>
      <c r="O32" s="30">
        <v>33.333333333333329</v>
      </c>
      <c r="P32" s="30">
        <v>25.594466061392129</v>
      </c>
      <c r="Q32" s="30" t="s">
        <v>151</v>
      </c>
      <c r="R32" s="30">
        <v>33.333333333333329</v>
      </c>
      <c r="S32" s="30">
        <v>31.521062461091514</v>
      </c>
      <c r="T32" s="30">
        <v>19.129782445611404</v>
      </c>
      <c r="U32" s="30" t="s">
        <v>151</v>
      </c>
      <c r="V32" s="30">
        <v>6.666666666666667</v>
      </c>
      <c r="W32" s="30">
        <v>40</v>
      </c>
      <c r="X32" s="30" t="s">
        <v>151</v>
      </c>
      <c r="Y32" s="30">
        <v>35.714285714285715</v>
      </c>
      <c r="Z32" s="30">
        <v>0</v>
      </c>
      <c r="AA32" s="30" t="s">
        <v>151</v>
      </c>
      <c r="AB32" s="30">
        <v>0</v>
      </c>
      <c r="AC32" s="30">
        <v>50</v>
      </c>
      <c r="AD32" s="30">
        <v>0</v>
      </c>
      <c r="AE32" s="30">
        <v>0</v>
      </c>
      <c r="AF32" s="30">
        <v>0</v>
      </c>
      <c r="AG32" s="30">
        <v>12.352941176470589</v>
      </c>
      <c r="AH32" s="30" t="s">
        <v>151</v>
      </c>
      <c r="AI32" s="30" t="s">
        <v>151</v>
      </c>
      <c r="AJ32" s="30">
        <v>33.333333333333329</v>
      </c>
      <c r="AK32" s="30" t="s">
        <v>151</v>
      </c>
      <c r="AL32" s="30" t="s">
        <v>151</v>
      </c>
      <c r="AM32" s="30" t="s">
        <v>151</v>
      </c>
      <c r="AN32" s="30" t="s">
        <v>151</v>
      </c>
      <c r="AO32" s="30" t="s">
        <v>151</v>
      </c>
      <c r="AP32" s="30" t="s">
        <v>151</v>
      </c>
      <c r="AQ32" s="30" t="s">
        <v>151</v>
      </c>
      <c r="AR32" s="30" t="s">
        <v>151</v>
      </c>
      <c r="AS32" s="30" t="s">
        <v>151</v>
      </c>
      <c r="AT32" s="30" t="s">
        <v>151</v>
      </c>
      <c r="AU32" s="30" t="s">
        <v>151</v>
      </c>
      <c r="AV32" s="30" t="s">
        <v>151</v>
      </c>
      <c r="AW32" s="30" t="s">
        <v>151</v>
      </c>
      <c r="AX32" s="30" t="s">
        <v>151</v>
      </c>
      <c r="AY32" s="30" t="s">
        <v>151</v>
      </c>
      <c r="AZ32" s="30" t="s">
        <v>151</v>
      </c>
      <c r="BA32" s="30">
        <v>40</v>
      </c>
      <c r="BB32" s="30" t="s">
        <v>151</v>
      </c>
      <c r="BC32" s="30" t="s">
        <v>151</v>
      </c>
      <c r="BD32" s="30" t="s">
        <v>151</v>
      </c>
      <c r="BE32" s="30" t="s">
        <v>151</v>
      </c>
      <c r="BF32" s="30">
        <v>0</v>
      </c>
      <c r="BG32" s="30" t="s">
        <v>151</v>
      </c>
      <c r="BH32" s="30">
        <v>0</v>
      </c>
      <c r="BI32" s="30" t="s">
        <v>151</v>
      </c>
      <c r="BJ32" s="30" t="s">
        <v>151</v>
      </c>
    </row>
    <row r="33" spans="1:62" customFormat="1" ht="14.4" x14ac:dyDescent="0.3">
      <c r="A33" s="15"/>
      <c r="B33" s="15"/>
      <c r="C33" s="15"/>
      <c r="D33" s="15"/>
      <c r="E33" s="15"/>
      <c r="F33" s="15" t="s">
        <v>65</v>
      </c>
      <c r="G33" s="30">
        <v>10.387772431361448</v>
      </c>
      <c r="H33" s="30">
        <v>20.66115702479339</v>
      </c>
      <c r="I33" s="30">
        <v>39.130434782608695</v>
      </c>
      <c r="J33" s="30">
        <v>29.629629629629626</v>
      </c>
      <c r="K33" s="30">
        <v>0</v>
      </c>
      <c r="L33" s="30">
        <v>29.464285714285715</v>
      </c>
      <c r="M33" s="30">
        <v>32.075471698113205</v>
      </c>
      <c r="N33" s="30">
        <v>33.333333333333329</v>
      </c>
      <c r="O33" s="30">
        <v>33.333333333333329</v>
      </c>
      <c r="P33" s="30">
        <v>5.3610030263726758</v>
      </c>
      <c r="Q33" s="30" t="s">
        <v>151</v>
      </c>
      <c r="R33" s="30">
        <v>6.666666666666667</v>
      </c>
      <c r="S33" s="30">
        <v>6.661133015148371</v>
      </c>
      <c r="T33" s="30">
        <v>29.932483120780194</v>
      </c>
      <c r="U33" s="30" t="s">
        <v>151</v>
      </c>
      <c r="V33" s="30">
        <v>86.666666666666671</v>
      </c>
      <c r="W33" s="30">
        <v>60</v>
      </c>
      <c r="X33" s="30" t="s">
        <v>151</v>
      </c>
      <c r="Y33" s="30">
        <v>7.1428571428571423</v>
      </c>
      <c r="Z33" s="30">
        <v>50</v>
      </c>
      <c r="AA33" s="30" t="s">
        <v>151</v>
      </c>
      <c r="AB33" s="30">
        <v>0</v>
      </c>
      <c r="AC33" s="30">
        <v>0</v>
      </c>
      <c r="AD33" s="30">
        <v>16.666666666666664</v>
      </c>
      <c r="AE33" s="30">
        <v>100</v>
      </c>
      <c r="AF33" s="30">
        <v>0</v>
      </c>
      <c r="AG33" s="30">
        <v>43.235294117647058</v>
      </c>
      <c r="AH33" s="30" t="s">
        <v>151</v>
      </c>
      <c r="AI33" s="30" t="s">
        <v>151</v>
      </c>
      <c r="AJ33" s="30">
        <v>33.333333333333329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 t="s">
        <v>151</v>
      </c>
      <c r="AQ33" s="30" t="s">
        <v>151</v>
      </c>
      <c r="AR33" s="30" t="s">
        <v>151</v>
      </c>
      <c r="AS33" s="30" t="s">
        <v>151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 t="s">
        <v>151</v>
      </c>
      <c r="AY33" s="30" t="s">
        <v>151</v>
      </c>
      <c r="AZ33" s="30" t="s">
        <v>151</v>
      </c>
      <c r="BA33" s="30">
        <v>0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>
        <v>62.5</v>
      </c>
      <c r="BG33" s="30" t="s">
        <v>151</v>
      </c>
      <c r="BH33" s="30">
        <v>61.53846153846154</v>
      </c>
      <c r="BI33" s="30" t="s">
        <v>151</v>
      </c>
      <c r="BJ33" s="30" t="s">
        <v>151</v>
      </c>
    </row>
    <row r="34" spans="1:62" customFormat="1" ht="14.4" x14ac:dyDescent="0.3">
      <c r="A34" s="15"/>
      <c r="B34" s="15"/>
      <c r="C34" s="15"/>
      <c r="D34" s="15"/>
      <c r="E34" s="15"/>
      <c r="F34" s="15" t="s">
        <v>66</v>
      </c>
      <c r="G34" s="30">
        <v>8.4913671101047278E-2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8.6467790747946388E-2</v>
      </c>
      <c r="Q34" s="30" t="s">
        <v>151</v>
      </c>
      <c r="R34" s="30">
        <v>0</v>
      </c>
      <c r="S34" s="30">
        <v>0.10375596596804315</v>
      </c>
      <c r="T34" s="30">
        <v>0</v>
      </c>
      <c r="U34" s="30" t="s">
        <v>151</v>
      </c>
      <c r="V34" s="30">
        <v>0</v>
      </c>
      <c r="W34" s="30">
        <v>0</v>
      </c>
      <c r="X34" s="30" t="s">
        <v>151</v>
      </c>
      <c r="Y34" s="30">
        <v>0</v>
      </c>
      <c r="Z34" s="30">
        <v>0</v>
      </c>
      <c r="AA34" s="30" t="s">
        <v>151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 t="s">
        <v>151</v>
      </c>
      <c r="AI34" s="30" t="s">
        <v>151</v>
      </c>
      <c r="AJ34" s="30">
        <v>0</v>
      </c>
      <c r="AK34" s="30" t="s">
        <v>151</v>
      </c>
      <c r="AL34" s="30" t="s">
        <v>151</v>
      </c>
      <c r="AM34" s="30" t="s">
        <v>151</v>
      </c>
      <c r="AN34" s="30" t="s">
        <v>151</v>
      </c>
      <c r="AO34" s="30" t="s">
        <v>151</v>
      </c>
      <c r="AP34" s="30" t="s">
        <v>151</v>
      </c>
      <c r="AQ34" s="30" t="s">
        <v>151</v>
      </c>
      <c r="AR34" s="30" t="s">
        <v>151</v>
      </c>
      <c r="AS34" s="30" t="s">
        <v>151</v>
      </c>
      <c r="AT34" s="30" t="s">
        <v>151</v>
      </c>
      <c r="AU34" s="30" t="s">
        <v>151</v>
      </c>
      <c r="AV34" s="30" t="s">
        <v>151</v>
      </c>
      <c r="AW34" s="30" t="s">
        <v>151</v>
      </c>
      <c r="AX34" s="30" t="s">
        <v>151</v>
      </c>
      <c r="AY34" s="30" t="s">
        <v>151</v>
      </c>
      <c r="AZ34" s="30" t="s">
        <v>151</v>
      </c>
      <c r="BA34" s="30">
        <v>0</v>
      </c>
      <c r="BB34" s="30" t="s">
        <v>151</v>
      </c>
      <c r="BC34" s="30" t="s">
        <v>151</v>
      </c>
      <c r="BD34" s="30" t="s">
        <v>151</v>
      </c>
      <c r="BE34" s="30" t="s">
        <v>151</v>
      </c>
      <c r="BF34" s="30">
        <v>0</v>
      </c>
      <c r="BG34" s="30" t="s">
        <v>151</v>
      </c>
      <c r="BH34" s="30">
        <v>0</v>
      </c>
      <c r="BI34" s="30" t="s">
        <v>151</v>
      </c>
      <c r="BJ34" s="30" t="s">
        <v>151</v>
      </c>
    </row>
    <row r="35" spans="1:62" customFormat="1" ht="14.4" x14ac:dyDescent="0.3">
      <c r="A35" s="15"/>
      <c r="B35" s="15"/>
      <c r="C35" s="15"/>
      <c r="D35" s="15"/>
      <c r="E35" s="15"/>
      <c r="F35" s="15" t="s">
        <v>67</v>
      </c>
      <c r="G35" s="30">
        <v>0.74299462213416356</v>
      </c>
      <c r="H35" s="30">
        <v>0</v>
      </c>
      <c r="I35" s="30">
        <v>3.2608695652173911</v>
      </c>
      <c r="J35" s="30">
        <v>3.7037037037037033</v>
      </c>
      <c r="K35" s="30">
        <v>0</v>
      </c>
      <c r="L35" s="30">
        <v>6.25</v>
      </c>
      <c r="M35" s="30">
        <v>0</v>
      </c>
      <c r="N35" s="30">
        <v>0</v>
      </c>
      <c r="O35" s="30">
        <v>0</v>
      </c>
      <c r="P35" s="30">
        <v>0.34587116299178555</v>
      </c>
      <c r="Q35" s="30" t="s">
        <v>151</v>
      </c>
      <c r="R35" s="30">
        <v>0</v>
      </c>
      <c r="S35" s="30">
        <v>0.33201909109773814</v>
      </c>
      <c r="T35" s="30">
        <v>4.0510127531882967</v>
      </c>
      <c r="U35" s="30" t="s">
        <v>151</v>
      </c>
      <c r="V35" s="30">
        <v>0</v>
      </c>
      <c r="W35" s="30">
        <v>0</v>
      </c>
      <c r="X35" s="30" t="s">
        <v>151</v>
      </c>
      <c r="Y35" s="30">
        <v>0</v>
      </c>
      <c r="Z35" s="30">
        <v>0</v>
      </c>
      <c r="AA35" s="30" t="s">
        <v>151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 t="s">
        <v>151</v>
      </c>
      <c r="AI35" s="30" t="s">
        <v>151</v>
      </c>
      <c r="AJ35" s="30">
        <v>0</v>
      </c>
      <c r="AK35" s="30" t="s">
        <v>151</v>
      </c>
      <c r="AL35" s="30" t="s">
        <v>151</v>
      </c>
      <c r="AM35" s="30" t="s">
        <v>151</v>
      </c>
      <c r="AN35" s="30" t="s">
        <v>151</v>
      </c>
      <c r="AO35" s="30" t="s">
        <v>151</v>
      </c>
      <c r="AP35" s="30" t="s">
        <v>151</v>
      </c>
      <c r="AQ35" s="30" t="s">
        <v>151</v>
      </c>
      <c r="AR35" s="30" t="s">
        <v>151</v>
      </c>
      <c r="AS35" s="30" t="s">
        <v>151</v>
      </c>
      <c r="AT35" s="30" t="s">
        <v>151</v>
      </c>
      <c r="AU35" s="30" t="s">
        <v>151</v>
      </c>
      <c r="AV35" s="30" t="s">
        <v>151</v>
      </c>
      <c r="AW35" s="30" t="s">
        <v>151</v>
      </c>
      <c r="AX35" s="30" t="s">
        <v>151</v>
      </c>
      <c r="AY35" s="30" t="s">
        <v>151</v>
      </c>
      <c r="AZ35" s="30" t="s">
        <v>151</v>
      </c>
      <c r="BA35" s="30">
        <v>0</v>
      </c>
      <c r="BB35" s="30" t="s">
        <v>151</v>
      </c>
      <c r="BC35" s="30" t="s">
        <v>151</v>
      </c>
      <c r="BD35" s="30" t="s">
        <v>151</v>
      </c>
      <c r="BE35" s="30" t="s">
        <v>151</v>
      </c>
      <c r="BF35" s="30">
        <v>0</v>
      </c>
      <c r="BG35" s="30" t="s">
        <v>151</v>
      </c>
      <c r="BH35" s="30">
        <v>0</v>
      </c>
      <c r="BI35" s="30" t="s">
        <v>151</v>
      </c>
      <c r="BJ35" s="30" t="s">
        <v>151</v>
      </c>
    </row>
    <row r="36" spans="1:62" customFormat="1" ht="14.4" x14ac:dyDescent="0.3">
      <c r="A36" s="15"/>
      <c r="B36" s="15"/>
      <c r="C36" s="15"/>
      <c r="D36" s="15"/>
      <c r="E36" s="15"/>
      <c r="F36" s="15" t="s">
        <v>68</v>
      </c>
      <c r="G36" s="30">
        <v>2.349278233795641</v>
      </c>
      <c r="H36" s="30">
        <v>1.6528925619834711</v>
      </c>
      <c r="I36" s="30">
        <v>0</v>
      </c>
      <c r="J36" s="30">
        <v>0</v>
      </c>
      <c r="K36" s="30">
        <v>0</v>
      </c>
      <c r="L36" s="30">
        <v>3.5714285714285712</v>
      </c>
      <c r="M36" s="30">
        <v>0</v>
      </c>
      <c r="N36" s="30">
        <v>33.333333333333329</v>
      </c>
      <c r="O36" s="30">
        <v>0</v>
      </c>
      <c r="P36" s="30">
        <v>0.6917423259835711</v>
      </c>
      <c r="Q36" s="30" t="s">
        <v>151</v>
      </c>
      <c r="R36" s="30">
        <v>0</v>
      </c>
      <c r="S36" s="30">
        <v>1.1309400290516705</v>
      </c>
      <c r="T36" s="30">
        <v>11.177794448612154</v>
      </c>
      <c r="U36" s="30" t="s">
        <v>151</v>
      </c>
      <c r="V36" s="30">
        <v>0</v>
      </c>
      <c r="W36" s="30">
        <v>0</v>
      </c>
      <c r="X36" s="30" t="s">
        <v>151</v>
      </c>
      <c r="Y36" s="30">
        <v>0</v>
      </c>
      <c r="Z36" s="30">
        <v>50</v>
      </c>
      <c r="AA36" s="30" t="s">
        <v>151</v>
      </c>
      <c r="AB36" s="30">
        <v>0</v>
      </c>
      <c r="AC36" s="30">
        <v>0</v>
      </c>
      <c r="AD36" s="30">
        <v>0</v>
      </c>
      <c r="AE36" s="30">
        <v>0</v>
      </c>
      <c r="AF36" s="30">
        <v>50</v>
      </c>
      <c r="AG36" s="30">
        <v>13.823529411764707</v>
      </c>
      <c r="AH36" s="30" t="s">
        <v>151</v>
      </c>
      <c r="AI36" s="30" t="s">
        <v>151</v>
      </c>
      <c r="AJ36" s="30">
        <v>0</v>
      </c>
      <c r="AK36" s="30" t="s">
        <v>151</v>
      </c>
      <c r="AL36" s="30" t="s">
        <v>151</v>
      </c>
      <c r="AM36" s="30" t="s">
        <v>151</v>
      </c>
      <c r="AN36" s="30" t="s">
        <v>151</v>
      </c>
      <c r="AO36" s="30" t="s">
        <v>151</v>
      </c>
      <c r="AP36" s="30" t="s">
        <v>151</v>
      </c>
      <c r="AQ36" s="30" t="s">
        <v>151</v>
      </c>
      <c r="AR36" s="30" t="s">
        <v>151</v>
      </c>
      <c r="AS36" s="30" t="s">
        <v>151</v>
      </c>
      <c r="AT36" s="30" t="s">
        <v>151</v>
      </c>
      <c r="AU36" s="30" t="s">
        <v>151</v>
      </c>
      <c r="AV36" s="30" t="s">
        <v>151</v>
      </c>
      <c r="AW36" s="30" t="s">
        <v>151</v>
      </c>
      <c r="AX36" s="30" t="s">
        <v>151</v>
      </c>
      <c r="AY36" s="30" t="s">
        <v>151</v>
      </c>
      <c r="AZ36" s="30" t="s">
        <v>151</v>
      </c>
      <c r="BA36" s="30">
        <v>0</v>
      </c>
      <c r="BB36" s="30" t="s">
        <v>151</v>
      </c>
      <c r="BC36" s="30" t="s">
        <v>151</v>
      </c>
      <c r="BD36" s="30" t="s">
        <v>151</v>
      </c>
      <c r="BE36" s="30" t="s">
        <v>151</v>
      </c>
      <c r="BF36" s="30">
        <v>12.5</v>
      </c>
      <c r="BG36" s="30" t="s">
        <v>151</v>
      </c>
      <c r="BH36" s="30">
        <v>7.6923076923076925</v>
      </c>
      <c r="BI36" s="30" t="s">
        <v>151</v>
      </c>
      <c r="BJ36" s="30" t="s">
        <v>151</v>
      </c>
    </row>
    <row r="37" spans="1:62" customFormat="1" ht="14.4" x14ac:dyDescent="0.3">
      <c r="A37" s="15"/>
      <c r="B37" s="15"/>
      <c r="C37" s="15"/>
      <c r="D37" s="15"/>
      <c r="E37" s="15"/>
      <c r="F37" s="15" t="s">
        <v>69</v>
      </c>
      <c r="G37" s="30">
        <v>1.6628927257288424</v>
      </c>
      <c r="H37" s="30">
        <v>4.1322314049586781</v>
      </c>
      <c r="I37" s="30">
        <v>3.2608695652173911</v>
      </c>
      <c r="J37" s="30">
        <v>3.7037037037037033</v>
      </c>
      <c r="K37" s="30">
        <v>0</v>
      </c>
      <c r="L37" s="30">
        <v>0.89285714285714279</v>
      </c>
      <c r="M37" s="30">
        <v>7.5471698113207548</v>
      </c>
      <c r="N37" s="30">
        <v>0</v>
      </c>
      <c r="O37" s="30">
        <v>0</v>
      </c>
      <c r="P37" s="30">
        <v>1.6861219195849546</v>
      </c>
      <c r="Q37" s="30" t="s">
        <v>151</v>
      </c>
      <c r="R37" s="30">
        <v>6.666666666666667</v>
      </c>
      <c r="S37" s="30">
        <v>0.58103340942104165</v>
      </c>
      <c r="T37" s="30">
        <v>6.601650412603151</v>
      </c>
      <c r="U37" s="30" t="s">
        <v>151</v>
      </c>
      <c r="V37" s="30">
        <v>0</v>
      </c>
      <c r="W37" s="30">
        <v>0</v>
      </c>
      <c r="X37" s="30" t="s">
        <v>151</v>
      </c>
      <c r="Y37" s="30">
        <v>0</v>
      </c>
      <c r="Z37" s="30">
        <v>0</v>
      </c>
      <c r="AA37" s="30" t="s">
        <v>151</v>
      </c>
      <c r="AB37" s="30">
        <v>100</v>
      </c>
      <c r="AC37" s="30">
        <v>0</v>
      </c>
      <c r="AD37" s="30">
        <v>16.666666666666664</v>
      </c>
      <c r="AE37" s="30">
        <v>0</v>
      </c>
      <c r="AF37" s="30">
        <v>50</v>
      </c>
      <c r="AG37" s="30">
        <v>8.235294117647058</v>
      </c>
      <c r="AH37" s="30" t="s">
        <v>151</v>
      </c>
      <c r="AI37" s="30" t="s">
        <v>151</v>
      </c>
      <c r="AJ37" s="30">
        <v>0</v>
      </c>
      <c r="AK37" s="30" t="s">
        <v>151</v>
      </c>
      <c r="AL37" s="30" t="s">
        <v>151</v>
      </c>
      <c r="AM37" s="30" t="s">
        <v>151</v>
      </c>
      <c r="AN37" s="30" t="s">
        <v>151</v>
      </c>
      <c r="AO37" s="30" t="s">
        <v>151</v>
      </c>
      <c r="AP37" s="30" t="s">
        <v>151</v>
      </c>
      <c r="AQ37" s="30" t="s">
        <v>151</v>
      </c>
      <c r="AR37" s="30" t="s">
        <v>151</v>
      </c>
      <c r="AS37" s="30" t="s">
        <v>151</v>
      </c>
      <c r="AT37" s="30" t="s">
        <v>151</v>
      </c>
      <c r="AU37" s="30" t="s">
        <v>151</v>
      </c>
      <c r="AV37" s="30" t="s">
        <v>151</v>
      </c>
      <c r="AW37" s="30" t="s">
        <v>151</v>
      </c>
      <c r="AX37" s="30" t="s">
        <v>151</v>
      </c>
      <c r="AY37" s="30" t="s">
        <v>151</v>
      </c>
      <c r="AZ37" s="30" t="s">
        <v>151</v>
      </c>
      <c r="BA37" s="30">
        <v>0</v>
      </c>
      <c r="BB37" s="30" t="s">
        <v>151</v>
      </c>
      <c r="BC37" s="30" t="s">
        <v>151</v>
      </c>
      <c r="BD37" s="30" t="s">
        <v>151</v>
      </c>
      <c r="BE37" s="30" t="s">
        <v>151</v>
      </c>
      <c r="BF37" s="30">
        <v>25</v>
      </c>
      <c r="BG37" s="30" t="s">
        <v>151</v>
      </c>
      <c r="BH37" s="30">
        <v>23.076923076923077</v>
      </c>
      <c r="BI37" s="30" t="s">
        <v>151</v>
      </c>
      <c r="BJ37" s="30" t="s">
        <v>151</v>
      </c>
    </row>
    <row r="38" spans="1:62" customFormat="1" ht="14.4" x14ac:dyDescent="0.3">
      <c r="A38" s="15"/>
      <c r="B38" s="15"/>
      <c r="C38" s="15"/>
      <c r="D38" s="15"/>
      <c r="E38" s="15"/>
      <c r="F38" s="15" t="s">
        <v>70</v>
      </c>
      <c r="G38" s="30">
        <v>2.1228417775261819E-2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 t="s">
        <v>151</v>
      </c>
      <c r="R38" s="30">
        <v>0</v>
      </c>
      <c r="S38" s="30">
        <v>0</v>
      </c>
      <c r="T38" s="30">
        <v>0.22505626406601648</v>
      </c>
      <c r="U38" s="30" t="s">
        <v>151</v>
      </c>
      <c r="V38" s="30">
        <v>0</v>
      </c>
      <c r="W38" s="30">
        <v>0</v>
      </c>
      <c r="X38" s="30" t="s">
        <v>151</v>
      </c>
      <c r="Y38" s="30">
        <v>0</v>
      </c>
      <c r="Z38" s="30">
        <v>0</v>
      </c>
      <c r="AA38" s="30" t="s">
        <v>151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 t="s">
        <v>151</v>
      </c>
      <c r="AI38" s="30" t="s">
        <v>151</v>
      </c>
      <c r="AJ38" s="30">
        <v>0</v>
      </c>
      <c r="AK38" s="30" t="s">
        <v>151</v>
      </c>
      <c r="AL38" s="30" t="s">
        <v>151</v>
      </c>
      <c r="AM38" s="30" t="s">
        <v>151</v>
      </c>
      <c r="AN38" s="30" t="s">
        <v>151</v>
      </c>
      <c r="AO38" s="30" t="s">
        <v>151</v>
      </c>
      <c r="AP38" s="30" t="s">
        <v>151</v>
      </c>
      <c r="AQ38" s="30" t="s">
        <v>151</v>
      </c>
      <c r="AR38" s="30" t="s">
        <v>151</v>
      </c>
      <c r="AS38" s="30" t="s">
        <v>151</v>
      </c>
      <c r="AT38" s="30" t="s">
        <v>151</v>
      </c>
      <c r="AU38" s="30" t="s">
        <v>151</v>
      </c>
      <c r="AV38" s="30" t="s">
        <v>151</v>
      </c>
      <c r="AW38" s="30" t="s">
        <v>151</v>
      </c>
      <c r="AX38" s="30" t="s">
        <v>151</v>
      </c>
      <c r="AY38" s="30" t="s">
        <v>151</v>
      </c>
      <c r="AZ38" s="30" t="s">
        <v>151</v>
      </c>
      <c r="BA38" s="30">
        <v>0</v>
      </c>
      <c r="BB38" s="30" t="s">
        <v>151</v>
      </c>
      <c r="BC38" s="30" t="s">
        <v>151</v>
      </c>
      <c r="BD38" s="30" t="s">
        <v>151</v>
      </c>
      <c r="BE38" s="30" t="s">
        <v>151</v>
      </c>
      <c r="BF38" s="30">
        <v>0</v>
      </c>
      <c r="BG38" s="30" t="s">
        <v>151</v>
      </c>
      <c r="BH38" s="30">
        <v>0</v>
      </c>
      <c r="BI38" s="30" t="s">
        <v>151</v>
      </c>
      <c r="BJ38" s="30" t="s">
        <v>151</v>
      </c>
    </row>
    <row r="39" spans="1:62" customFormat="1" ht="14.4" x14ac:dyDescent="0.3">
      <c r="A39" s="15"/>
      <c r="B39" s="15"/>
      <c r="C39" s="15"/>
      <c r="D39" s="15"/>
      <c r="E39" s="15"/>
      <c r="F39" s="15" t="s">
        <v>71</v>
      </c>
      <c r="G39" s="30">
        <v>7.0761392584206047E-3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4.3233895373973194E-2</v>
      </c>
      <c r="Q39" s="30" t="s">
        <v>151</v>
      </c>
      <c r="R39" s="30">
        <v>0</v>
      </c>
      <c r="S39" s="30">
        <v>0</v>
      </c>
      <c r="T39" s="30">
        <v>0</v>
      </c>
      <c r="U39" s="30" t="s">
        <v>151</v>
      </c>
      <c r="V39" s="30">
        <v>0</v>
      </c>
      <c r="W39" s="30">
        <v>0</v>
      </c>
      <c r="X39" s="30" t="s">
        <v>151</v>
      </c>
      <c r="Y39" s="30">
        <v>0</v>
      </c>
      <c r="Z39" s="30">
        <v>0</v>
      </c>
      <c r="AA39" s="30" t="s">
        <v>151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 t="s">
        <v>151</v>
      </c>
      <c r="AI39" s="30" t="s">
        <v>151</v>
      </c>
      <c r="AJ39" s="30">
        <v>0</v>
      </c>
      <c r="AK39" s="30" t="s">
        <v>151</v>
      </c>
      <c r="AL39" s="30" t="s">
        <v>151</v>
      </c>
      <c r="AM39" s="30" t="s">
        <v>151</v>
      </c>
      <c r="AN39" s="30" t="s">
        <v>151</v>
      </c>
      <c r="AO39" s="30" t="s">
        <v>151</v>
      </c>
      <c r="AP39" s="30" t="s">
        <v>151</v>
      </c>
      <c r="AQ39" s="30" t="s">
        <v>151</v>
      </c>
      <c r="AR39" s="30" t="s">
        <v>151</v>
      </c>
      <c r="AS39" s="30" t="s">
        <v>151</v>
      </c>
      <c r="AT39" s="30" t="s">
        <v>151</v>
      </c>
      <c r="AU39" s="30" t="s">
        <v>151</v>
      </c>
      <c r="AV39" s="30" t="s">
        <v>151</v>
      </c>
      <c r="AW39" s="30" t="s">
        <v>151</v>
      </c>
      <c r="AX39" s="30" t="s">
        <v>151</v>
      </c>
      <c r="AY39" s="30" t="s">
        <v>151</v>
      </c>
      <c r="AZ39" s="30" t="s">
        <v>151</v>
      </c>
      <c r="BA39" s="30">
        <v>0</v>
      </c>
      <c r="BB39" s="30" t="s">
        <v>151</v>
      </c>
      <c r="BC39" s="30" t="s">
        <v>151</v>
      </c>
      <c r="BD39" s="30" t="s">
        <v>151</v>
      </c>
      <c r="BE39" s="30" t="s">
        <v>151</v>
      </c>
      <c r="BF39" s="30">
        <v>0</v>
      </c>
      <c r="BG39" s="30" t="s">
        <v>151</v>
      </c>
      <c r="BH39" s="30">
        <v>0</v>
      </c>
      <c r="BI39" s="30" t="s">
        <v>151</v>
      </c>
      <c r="BJ39" s="30" t="s">
        <v>151</v>
      </c>
    </row>
    <row r="40" spans="1:62" customFormat="1" ht="14.4" x14ac:dyDescent="0.3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31">
        <v>100</v>
      </c>
      <c r="H40" s="31">
        <v>100</v>
      </c>
      <c r="I40" s="31">
        <v>100</v>
      </c>
      <c r="J40" s="31">
        <v>100</v>
      </c>
      <c r="K40" s="31">
        <v>100</v>
      </c>
      <c r="L40" s="31">
        <v>100</v>
      </c>
      <c r="M40" s="31">
        <v>100</v>
      </c>
      <c r="N40" s="31">
        <v>100</v>
      </c>
      <c r="O40" s="31">
        <v>100</v>
      </c>
      <c r="P40" s="31">
        <v>100</v>
      </c>
      <c r="Q40" s="31">
        <v>100</v>
      </c>
      <c r="R40" s="31">
        <v>100</v>
      </c>
      <c r="S40" s="31">
        <v>100</v>
      </c>
      <c r="T40" s="31">
        <v>100</v>
      </c>
      <c r="U40" s="31">
        <v>100</v>
      </c>
      <c r="V40" s="31">
        <v>100</v>
      </c>
      <c r="W40" s="31">
        <v>100</v>
      </c>
      <c r="X40" s="31">
        <v>100</v>
      </c>
      <c r="Y40" s="31">
        <v>100</v>
      </c>
      <c r="Z40" s="31">
        <v>100</v>
      </c>
      <c r="AA40" s="31">
        <v>100</v>
      </c>
      <c r="AB40" s="31">
        <v>100</v>
      </c>
      <c r="AC40" s="31">
        <v>100</v>
      </c>
      <c r="AD40" s="31">
        <v>100</v>
      </c>
      <c r="AE40" s="31">
        <v>100</v>
      </c>
      <c r="AF40" s="31">
        <v>100</v>
      </c>
      <c r="AG40" s="31">
        <v>100</v>
      </c>
      <c r="AH40" s="31">
        <v>100</v>
      </c>
      <c r="AI40" s="31">
        <v>100</v>
      </c>
      <c r="AJ40" s="31">
        <v>100</v>
      </c>
      <c r="AK40" s="31">
        <v>100</v>
      </c>
      <c r="AL40" s="31">
        <v>100</v>
      </c>
      <c r="AM40" s="31">
        <v>100</v>
      </c>
      <c r="AN40" s="31">
        <v>100</v>
      </c>
      <c r="AO40" s="31">
        <v>100</v>
      </c>
      <c r="AP40" s="31">
        <v>100</v>
      </c>
      <c r="AQ40" s="31">
        <v>100</v>
      </c>
      <c r="AR40" s="31">
        <v>100</v>
      </c>
      <c r="AS40" s="31">
        <v>100</v>
      </c>
      <c r="AT40" s="31">
        <v>100</v>
      </c>
      <c r="AU40" s="31">
        <v>100</v>
      </c>
      <c r="AV40" s="31">
        <v>100</v>
      </c>
      <c r="AW40" s="31">
        <v>100</v>
      </c>
      <c r="AX40" s="31">
        <v>100</v>
      </c>
      <c r="AY40" s="31">
        <v>100</v>
      </c>
      <c r="AZ40" s="31">
        <v>100</v>
      </c>
      <c r="BA40" s="31">
        <v>100</v>
      </c>
      <c r="BB40" s="31">
        <v>100</v>
      </c>
      <c r="BC40" s="31">
        <v>100</v>
      </c>
      <c r="BD40" s="31">
        <v>100</v>
      </c>
      <c r="BE40" s="31">
        <v>100</v>
      </c>
      <c r="BF40" s="31">
        <v>100</v>
      </c>
      <c r="BG40" s="31">
        <v>100</v>
      </c>
      <c r="BH40" s="31">
        <v>100</v>
      </c>
      <c r="BI40" s="31">
        <v>100</v>
      </c>
      <c r="BJ40" s="31">
        <v>100</v>
      </c>
    </row>
    <row r="41" spans="1:62" customFormat="1" ht="14.4" x14ac:dyDescent="0.3">
      <c r="A41" s="15"/>
      <c r="B41" s="15"/>
      <c r="C41" s="15"/>
      <c r="D41" s="15"/>
      <c r="E41" s="15"/>
      <c r="F41" s="15" t="s">
        <v>62</v>
      </c>
      <c r="G41" s="30">
        <v>13.175453434827553</v>
      </c>
      <c r="H41" s="30">
        <v>19.444444444444446</v>
      </c>
      <c r="I41" s="30">
        <v>27.586206896551722</v>
      </c>
      <c r="J41" s="30">
        <v>0</v>
      </c>
      <c r="K41" s="30">
        <v>0</v>
      </c>
      <c r="L41" s="30">
        <v>19.444444444444446</v>
      </c>
      <c r="M41" s="30">
        <v>33.333333333333329</v>
      </c>
      <c r="N41" s="30" t="s">
        <v>151</v>
      </c>
      <c r="O41" s="30">
        <v>33.333333333333329</v>
      </c>
      <c r="P41" s="30">
        <v>0</v>
      </c>
      <c r="Q41" s="30" t="s">
        <v>151</v>
      </c>
      <c r="R41" s="30">
        <v>0</v>
      </c>
      <c r="S41" s="30">
        <v>66.666666666666657</v>
      </c>
      <c r="T41" s="30">
        <v>14.052184847532223</v>
      </c>
      <c r="U41" s="30" t="s">
        <v>151</v>
      </c>
      <c r="V41" s="30" t="s">
        <v>151</v>
      </c>
      <c r="W41" s="30" t="s">
        <v>151</v>
      </c>
      <c r="X41" s="30" t="s">
        <v>151</v>
      </c>
      <c r="Y41" s="30" t="s">
        <v>151</v>
      </c>
      <c r="Z41" s="30">
        <v>33.333333333333329</v>
      </c>
      <c r="AA41" s="30" t="s">
        <v>151</v>
      </c>
      <c r="AB41" s="30" t="s">
        <v>151</v>
      </c>
      <c r="AC41" s="30" t="s">
        <v>151</v>
      </c>
      <c r="AD41" s="30">
        <v>0</v>
      </c>
      <c r="AE41" s="30" t="s">
        <v>151</v>
      </c>
      <c r="AF41" s="30">
        <v>33.333333333333329</v>
      </c>
      <c r="AG41" s="30">
        <v>12.597349364667304</v>
      </c>
      <c r="AH41" s="30" t="s">
        <v>151</v>
      </c>
      <c r="AI41" s="30" t="s">
        <v>151</v>
      </c>
      <c r="AJ41" s="30">
        <v>0</v>
      </c>
      <c r="AK41" s="30" t="s">
        <v>151</v>
      </c>
      <c r="AL41" s="30" t="s">
        <v>151</v>
      </c>
      <c r="AM41" s="30" t="s">
        <v>151</v>
      </c>
      <c r="AN41" s="30" t="s">
        <v>151</v>
      </c>
      <c r="AO41" s="30" t="s">
        <v>151</v>
      </c>
      <c r="AP41" s="30" t="s">
        <v>151</v>
      </c>
      <c r="AQ41" s="30" t="s">
        <v>151</v>
      </c>
      <c r="AR41" s="30" t="s">
        <v>151</v>
      </c>
      <c r="AS41" s="30" t="s">
        <v>151</v>
      </c>
      <c r="AT41" s="30" t="s">
        <v>151</v>
      </c>
      <c r="AU41" s="30" t="s">
        <v>151</v>
      </c>
      <c r="AV41" s="30" t="s">
        <v>151</v>
      </c>
      <c r="AW41" s="30" t="s">
        <v>151</v>
      </c>
      <c r="AX41" s="30" t="s">
        <v>151</v>
      </c>
      <c r="AY41" s="30" t="s">
        <v>151</v>
      </c>
      <c r="AZ41" s="30" t="s">
        <v>151</v>
      </c>
      <c r="BA41" s="30" t="s">
        <v>151</v>
      </c>
      <c r="BB41" s="30" t="s">
        <v>151</v>
      </c>
      <c r="BC41" s="30" t="s">
        <v>151</v>
      </c>
      <c r="BD41" s="30" t="s">
        <v>151</v>
      </c>
      <c r="BE41" s="30" t="s">
        <v>151</v>
      </c>
      <c r="BF41" s="30" t="s">
        <v>151</v>
      </c>
      <c r="BG41" s="30" t="s">
        <v>151</v>
      </c>
      <c r="BH41" s="30" t="s">
        <v>151</v>
      </c>
      <c r="BI41" s="30" t="s">
        <v>151</v>
      </c>
      <c r="BJ41" s="30" t="s">
        <v>151</v>
      </c>
    </row>
    <row r="42" spans="1:62" customFormat="1" ht="14.4" x14ac:dyDescent="0.3">
      <c r="A42" s="15"/>
      <c r="B42" s="15"/>
      <c r="C42" s="15"/>
      <c r="D42" s="15"/>
      <c r="E42" s="15"/>
      <c r="F42" s="15" t="s">
        <v>63</v>
      </c>
      <c r="G42" s="30">
        <v>48.3131284653698</v>
      </c>
      <c r="H42" s="30">
        <v>47.222222222222221</v>
      </c>
      <c r="I42" s="30">
        <v>44.827586206896555</v>
      </c>
      <c r="J42" s="30">
        <v>100</v>
      </c>
      <c r="K42" s="30">
        <v>66.666666666666657</v>
      </c>
      <c r="L42" s="30">
        <v>52.777777777777779</v>
      </c>
      <c r="M42" s="30">
        <v>44.444444444444443</v>
      </c>
      <c r="N42" s="30" t="s">
        <v>151</v>
      </c>
      <c r="O42" s="30">
        <v>33.333333333333329</v>
      </c>
      <c r="P42" s="30">
        <v>100</v>
      </c>
      <c r="Q42" s="30" t="s">
        <v>151</v>
      </c>
      <c r="R42" s="30">
        <v>50</v>
      </c>
      <c r="S42" s="30">
        <v>33.333333333333329</v>
      </c>
      <c r="T42" s="30">
        <v>49.418421879911975</v>
      </c>
      <c r="U42" s="30" t="s">
        <v>151</v>
      </c>
      <c r="V42" s="30" t="s">
        <v>151</v>
      </c>
      <c r="W42" s="30" t="s">
        <v>151</v>
      </c>
      <c r="X42" s="30" t="s">
        <v>151</v>
      </c>
      <c r="Y42" s="30" t="s">
        <v>151</v>
      </c>
      <c r="Z42" s="30">
        <v>66.666666666666657</v>
      </c>
      <c r="AA42" s="30" t="s">
        <v>151</v>
      </c>
      <c r="AB42" s="30" t="s">
        <v>151</v>
      </c>
      <c r="AC42" s="30" t="s">
        <v>151</v>
      </c>
      <c r="AD42" s="30">
        <v>0</v>
      </c>
      <c r="AE42" s="30" t="s">
        <v>151</v>
      </c>
      <c r="AF42" s="30">
        <v>33.333333333333329</v>
      </c>
      <c r="AG42" s="30">
        <v>47.820740538324905</v>
      </c>
      <c r="AH42" s="30" t="s">
        <v>151</v>
      </c>
      <c r="AI42" s="30" t="s">
        <v>151</v>
      </c>
      <c r="AJ42" s="30">
        <v>100</v>
      </c>
      <c r="AK42" s="30" t="s">
        <v>151</v>
      </c>
      <c r="AL42" s="30" t="s">
        <v>151</v>
      </c>
      <c r="AM42" s="30" t="s">
        <v>151</v>
      </c>
      <c r="AN42" s="30" t="s">
        <v>151</v>
      </c>
      <c r="AO42" s="30" t="s">
        <v>151</v>
      </c>
      <c r="AP42" s="30" t="s">
        <v>151</v>
      </c>
      <c r="AQ42" s="30" t="s">
        <v>151</v>
      </c>
      <c r="AR42" s="30" t="s">
        <v>151</v>
      </c>
      <c r="AS42" s="30" t="s">
        <v>151</v>
      </c>
      <c r="AT42" s="30" t="s">
        <v>151</v>
      </c>
      <c r="AU42" s="30" t="s">
        <v>151</v>
      </c>
      <c r="AV42" s="30" t="s">
        <v>151</v>
      </c>
      <c r="AW42" s="30" t="s">
        <v>151</v>
      </c>
      <c r="AX42" s="30" t="s">
        <v>151</v>
      </c>
      <c r="AY42" s="30" t="s">
        <v>151</v>
      </c>
      <c r="AZ42" s="30" t="s">
        <v>151</v>
      </c>
      <c r="BA42" s="30" t="s">
        <v>151</v>
      </c>
      <c r="BB42" s="30" t="s">
        <v>151</v>
      </c>
      <c r="BC42" s="30" t="s">
        <v>151</v>
      </c>
      <c r="BD42" s="30" t="s">
        <v>151</v>
      </c>
      <c r="BE42" s="30" t="s">
        <v>151</v>
      </c>
      <c r="BF42" s="30" t="s">
        <v>151</v>
      </c>
      <c r="BG42" s="30" t="s">
        <v>151</v>
      </c>
      <c r="BH42" s="30" t="s">
        <v>151</v>
      </c>
      <c r="BI42" s="30" t="s">
        <v>151</v>
      </c>
      <c r="BJ42" s="30" t="s">
        <v>151</v>
      </c>
    </row>
    <row r="43" spans="1:62" customFormat="1" ht="14.4" x14ac:dyDescent="0.3">
      <c r="A43" s="15"/>
      <c r="B43" s="15"/>
      <c r="C43" s="15"/>
      <c r="D43" s="15"/>
      <c r="E43" s="15"/>
      <c r="F43" s="15" t="s">
        <v>64</v>
      </c>
      <c r="G43" s="30">
        <v>28.296212761958461</v>
      </c>
      <c r="H43" s="30">
        <v>19.444444444444446</v>
      </c>
      <c r="I43" s="30">
        <v>17.241379310344829</v>
      </c>
      <c r="J43" s="30">
        <v>0</v>
      </c>
      <c r="K43" s="30">
        <v>0</v>
      </c>
      <c r="L43" s="30">
        <v>25</v>
      </c>
      <c r="M43" s="30">
        <v>16.666666666666664</v>
      </c>
      <c r="N43" s="30" t="s">
        <v>151</v>
      </c>
      <c r="O43" s="30">
        <v>33.333333333333329</v>
      </c>
      <c r="P43" s="30">
        <v>0</v>
      </c>
      <c r="Q43" s="30" t="s">
        <v>151</v>
      </c>
      <c r="R43" s="30">
        <v>0</v>
      </c>
      <c r="S43" s="30">
        <v>0</v>
      </c>
      <c r="T43" s="30">
        <v>30.304935554856964</v>
      </c>
      <c r="U43" s="30" t="s">
        <v>151</v>
      </c>
      <c r="V43" s="30" t="s">
        <v>151</v>
      </c>
      <c r="W43" s="30" t="s">
        <v>151</v>
      </c>
      <c r="X43" s="30" t="s">
        <v>151</v>
      </c>
      <c r="Y43" s="30" t="s">
        <v>151</v>
      </c>
      <c r="Z43" s="30">
        <v>0</v>
      </c>
      <c r="AA43" s="30" t="s">
        <v>151</v>
      </c>
      <c r="AB43" s="30" t="s">
        <v>151</v>
      </c>
      <c r="AC43" s="30" t="s">
        <v>151</v>
      </c>
      <c r="AD43" s="30">
        <v>100</v>
      </c>
      <c r="AE43" s="30" t="s">
        <v>151</v>
      </c>
      <c r="AF43" s="30">
        <v>33.333333333333329</v>
      </c>
      <c r="AG43" s="30">
        <v>27.599398824976092</v>
      </c>
      <c r="AH43" s="30" t="s">
        <v>151</v>
      </c>
      <c r="AI43" s="30" t="s">
        <v>151</v>
      </c>
      <c r="AJ43" s="30">
        <v>0</v>
      </c>
      <c r="AK43" s="30" t="s">
        <v>151</v>
      </c>
      <c r="AL43" s="30" t="s">
        <v>151</v>
      </c>
      <c r="AM43" s="30" t="s">
        <v>151</v>
      </c>
      <c r="AN43" s="30" t="s">
        <v>151</v>
      </c>
      <c r="AO43" s="30" t="s">
        <v>151</v>
      </c>
      <c r="AP43" s="30" t="s">
        <v>151</v>
      </c>
      <c r="AQ43" s="30" t="s">
        <v>151</v>
      </c>
      <c r="AR43" s="30" t="s">
        <v>151</v>
      </c>
      <c r="AS43" s="30" t="s">
        <v>151</v>
      </c>
      <c r="AT43" s="30" t="s">
        <v>151</v>
      </c>
      <c r="AU43" s="30" t="s">
        <v>151</v>
      </c>
      <c r="AV43" s="30" t="s">
        <v>151</v>
      </c>
      <c r="AW43" s="30" t="s">
        <v>151</v>
      </c>
      <c r="AX43" s="30" t="s">
        <v>151</v>
      </c>
      <c r="AY43" s="30" t="s">
        <v>151</v>
      </c>
      <c r="AZ43" s="30" t="s">
        <v>151</v>
      </c>
      <c r="BA43" s="30" t="s">
        <v>151</v>
      </c>
      <c r="BB43" s="30" t="s">
        <v>151</v>
      </c>
      <c r="BC43" s="30" t="s">
        <v>151</v>
      </c>
      <c r="BD43" s="30" t="s">
        <v>151</v>
      </c>
      <c r="BE43" s="30" t="s">
        <v>151</v>
      </c>
      <c r="BF43" s="30" t="s">
        <v>151</v>
      </c>
      <c r="BG43" s="30" t="s">
        <v>151</v>
      </c>
      <c r="BH43" s="30" t="s">
        <v>151</v>
      </c>
      <c r="BI43" s="30" t="s">
        <v>151</v>
      </c>
      <c r="BJ43" s="30" t="s">
        <v>151</v>
      </c>
    </row>
    <row r="44" spans="1:62" customFormat="1" ht="14.4" x14ac:dyDescent="0.3">
      <c r="A44" s="15"/>
      <c r="B44" s="15"/>
      <c r="C44" s="15"/>
      <c r="D44" s="15"/>
      <c r="E44" s="15"/>
      <c r="F44" s="15" t="s">
        <v>65</v>
      </c>
      <c r="G44" s="30">
        <v>8.5988159007612079</v>
      </c>
      <c r="H44" s="30">
        <v>8.3333333333333321</v>
      </c>
      <c r="I44" s="30">
        <v>6.8965517241379306</v>
      </c>
      <c r="J44" s="30">
        <v>0</v>
      </c>
      <c r="K44" s="30">
        <v>33.333333333333329</v>
      </c>
      <c r="L44" s="30">
        <v>2.7777777777777777</v>
      </c>
      <c r="M44" s="30">
        <v>5.5555555555555554</v>
      </c>
      <c r="N44" s="30" t="s">
        <v>151</v>
      </c>
      <c r="O44" s="30">
        <v>0</v>
      </c>
      <c r="P44" s="30">
        <v>0</v>
      </c>
      <c r="Q44" s="30" t="s">
        <v>151</v>
      </c>
      <c r="R44" s="30">
        <v>50</v>
      </c>
      <c r="S44" s="30">
        <v>0</v>
      </c>
      <c r="T44" s="30">
        <v>5.2499214083621499</v>
      </c>
      <c r="U44" s="30" t="s">
        <v>151</v>
      </c>
      <c r="V44" s="30" t="s">
        <v>151</v>
      </c>
      <c r="W44" s="30" t="s">
        <v>151</v>
      </c>
      <c r="X44" s="30" t="s">
        <v>151</v>
      </c>
      <c r="Y44" s="30" t="s">
        <v>151</v>
      </c>
      <c r="Z44" s="30">
        <v>0</v>
      </c>
      <c r="AA44" s="30" t="s">
        <v>151</v>
      </c>
      <c r="AB44" s="30" t="s">
        <v>151</v>
      </c>
      <c r="AC44" s="30" t="s">
        <v>151</v>
      </c>
      <c r="AD44" s="30">
        <v>0</v>
      </c>
      <c r="AE44" s="30" t="s">
        <v>151</v>
      </c>
      <c r="AF44" s="30">
        <v>0</v>
      </c>
      <c r="AG44" s="30">
        <v>10.097007787949174</v>
      </c>
      <c r="AH44" s="30" t="s">
        <v>151</v>
      </c>
      <c r="AI44" s="30" t="s">
        <v>151</v>
      </c>
      <c r="AJ44" s="30">
        <v>0</v>
      </c>
      <c r="AK44" s="30" t="s">
        <v>151</v>
      </c>
      <c r="AL44" s="30" t="s">
        <v>151</v>
      </c>
      <c r="AM44" s="30" t="s">
        <v>151</v>
      </c>
      <c r="AN44" s="30" t="s">
        <v>151</v>
      </c>
      <c r="AO44" s="30" t="s">
        <v>151</v>
      </c>
      <c r="AP44" s="30" t="s">
        <v>151</v>
      </c>
      <c r="AQ44" s="30" t="s">
        <v>151</v>
      </c>
      <c r="AR44" s="30" t="s">
        <v>151</v>
      </c>
      <c r="AS44" s="30" t="s">
        <v>151</v>
      </c>
      <c r="AT44" s="30" t="s">
        <v>151</v>
      </c>
      <c r="AU44" s="30" t="s">
        <v>151</v>
      </c>
      <c r="AV44" s="30" t="s">
        <v>151</v>
      </c>
      <c r="AW44" s="30" t="s">
        <v>151</v>
      </c>
      <c r="AX44" s="30" t="s">
        <v>151</v>
      </c>
      <c r="AY44" s="30" t="s">
        <v>151</v>
      </c>
      <c r="AZ44" s="30" t="s">
        <v>151</v>
      </c>
      <c r="BA44" s="30" t="s">
        <v>151</v>
      </c>
      <c r="BB44" s="30" t="s">
        <v>151</v>
      </c>
      <c r="BC44" s="30" t="s">
        <v>151</v>
      </c>
      <c r="BD44" s="30" t="s">
        <v>151</v>
      </c>
      <c r="BE44" s="30" t="s">
        <v>151</v>
      </c>
      <c r="BF44" s="30" t="s">
        <v>151</v>
      </c>
      <c r="BG44" s="30" t="s">
        <v>151</v>
      </c>
      <c r="BH44" s="30" t="s">
        <v>151</v>
      </c>
      <c r="BI44" s="30" t="s">
        <v>151</v>
      </c>
      <c r="BJ44" s="30" t="s">
        <v>151</v>
      </c>
    </row>
    <row r="45" spans="1:62" customFormat="1" ht="14.4" x14ac:dyDescent="0.3">
      <c r="A45" s="15"/>
      <c r="B45" s="15"/>
      <c r="C45" s="15"/>
      <c r="D45" s="15"/>
      <c r="E45" s="15"/>
      <c r="F45" s="15" t="s">
        <v>66</v>
      </c>
      <c r="G45" s="30">
        <v>1.87952260125928E-2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 t="s">
        <v>151</v>
      </c>
      <c r="O45" s="30">
        <v>0</v>
      </c>
      <c r="P45" s="30">
        <v>0</v>
      </c>
      <c r="Q45" s="30" t="s">
        <v>151</v>
      </c>
      <c r="R45" s="30">
        <v>0</v>
      </c>
      <c r="S45" s="30">
        <v>0</v>
      </c>
      <c r="T45" s="30">
        <v>6.2873310279786224E-2</v>
      </c>
      <c r="U45" s="30" t="s">
        <v>151</v>
      </c>
      <c r="V45" s="30" t="s">
        <v>151</v>
      </c>
      <c r="W45" s="30" t="s">
        <v>151</v>
      </c>
      <c r="X45" s="30" t="s">
        <v>151</v>
      </c>
      <c r="Y45" s="30" t="s">
        <v>151</v>
      </c>
      <c r="Z45" s="30">
        <v>0</v>
      </c>
      <c r="AA45" s="30" t="s">
        <v>151</v>
      </c>
      <c r="AB45" s="30" t="s">
        <v>151</v>
      </c>
      <c r="AC45" s="30" t="s">
        <v>151</v>
      </c>
      <c r="AD45" s="30">
        <v>0</v>
      </c>
      <c r="AE45" s="30" t="s">
        <v>151</v>
      </c>
      <c r="AF45" s="30">
        <v>0</v>
      </c>
      <c r="AG45" s="30">
        <v>0</v>
      </c>
      <c r="AH45" s="30" t="s">
        <v>151</v>
      </c>
      <c r="AI45" s="30" t="s">
        <v>151</v>
      </c>
      <c r="AJ45" s="30">
        <v>0</v>
      </c>
      <c r="AK45" s="30" t="s">
        <v>151</v>
      </c>
      <c r="AL45" s="30" t="s">
        <v>151</v>
      </c>
      <c r="AM45" s="30" t="s">
        <v>151</v>
      </c>
      <c r="AN45" s="30" t="s">
        <v>151</v>
      </c>
      <c r="AO45" s="30" t="s">
        <v>151</v>
      </c>
      <c r="AP45" s="30" t="s">
        <v>151</v>
      </c>
      <c r="AQ45" s="30" t="s">
        <v>151</v>
      </c>
      <c r="AR45" s="30" t="s">
        <v>151</v>
      </c>
      <c r="AS45" s="30" t="s">
        <v>151</v>
      </c>
      <c r="AT45" s="30" t="s">
        <v>151</v>
      </c>
      <c r="AU45" s="30" t="s">
        <v>151</v>
      </c>
      <c r="AV45" s="30" t="s">
        <v>151</v>
      </c>
      <c r="AW45" s="30" t="s">
        <v>151</v>
      </c>
      <c r="AX45" s="30" t="s">
        <v>151</v>
      </c>
      <c r="AY45" s="30" t="s">
        <v>151</v>
      </c>
      <c r="AZ45" s="30" t="s">
        <v>151</v>
      </c>
      <c r="BA45" s="30" t="s">
        <v>151</v>
      </c>
      <c r="BB45" s="30" t="s">
        <v>151</v>
      </c>
      <c r="BC45" s="30" t="s">
        <v>151</v>
      </c>
      <c r="BD45" s="30" t="s">
        <v>151</v>
      </c>
      <c r="BE45" s="30" t="s">
        <v>151</v>
      </c>
      <c r="BF45" s="30" t="s">
        <v>151</v>
      </c>
      <c r="BG45" s="30" t="s">
        <v>151</v>
      </c>
      <c r="BH45" s="30" t="s">
        <v>151</v>
      </c>
      <c r="BI45" s="30" t="s">
        <v>151</v>
      </c>
      <c r="BJ45" s="30" t="s">
        <v>151</v>
      </c>
    </row>
    <row r="46" spans="1:62" customFormat="1" ht="14.4" x14ac:dyDescent="0.3">
      <c r="A46" s="15"/>
      <c r="B46" s="15"/>
      <c r="C46" s="15"/>
      <c r="D46" s="15"/>
      <c r="E46" s="15"/>
      <c r="F46" s="15" t="s">
        <v>67</v>
      </c>
      <c r="G46" s="30">
        <v>0.15975942110703881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 t="s">
        <v>151</v>
      </c>
      <c r="O46" s="30">
        <v>0</v>
      </c>
      <c r="P46" s="30">
        <v>0</v>
      </c>
      <c r="Q46" s="30" t="s">
        <v>151</v>
      </c>
      <c r="R46" s="30">
        <v>0</v>
      </c>
      <c r="S46" s="30">
        <v>0</v>
      </c>
      <c r="T46" s="30">
        <v>0.12574662055957245</v>
      </c>
      <c r="U46" s="30" t="s">
        <v>151</v>
      </c>
      <c r="V46" s="30" t="s">
        <v>151</v>
      </c>
      <c r="W46" s="30" t="s">
        <v>151</v>
      </c>
      <c r="X46" s="30" t="s">
        <v>151</v>
      </c>
      <c r="Y46" s="30" t="s">
        <v>151</v>
      </c>
      <c r="Z46" s="30">
        <v>0</v>
      </c>
      <c r="AA46" s="30" t="s">
        <v>151</v>
      </c>
      <c r="AB46" s="30" t="s">
        <v>151</v>
      </c>
      <c r="AC46" s="30" t="s">
        <v>151</v>
      </c>
      <c r="AD46" s="30">
        <v>0</v>
      </c>
      <c r="AE46" s="30" t="s">
        <v>151</v>
      </c>
      <c r="AF46" s="30">
        <v>0</v>
      </c>
      <c r="AG46" s="30">
        <v>0.17761989342806395</v>
      </c>
      <c r="AH46" s="30" t="s">
        <v>151</v>
      </c>
      <c r="AI46" s="30" t="s">
        <v>151</v>
      </c>
      <c r="AJ46" s="30">
        <v>0</v>
      </c>
      <c r="AK46" s="30" t="s">
        <v>151</v>
      </c>
      <c r="AL46" s="30" t="s">
        <v>151</v>
      </c>
      <c r="AM46" s="30" t="s">
        <v>151</v>
      </c>
      <c r="AN46" s="30" t="s">
        <v>151</v>
      </c>
      <c r="AO46" s="30" t="s">
        <v>151</v>
      </c>
      <c r="AP46" s="30" t="s">
        <v>151</v>
      </c>
      <c r="AQ46" s="30" t="s">
        <v>151</v>
      </c>
      <c r="AR46" s="30" t="s">
        <v>151</v>
      </c>
      <c r="AS46" s="30" t="s">
        <v>151</v>
      </c>
      <c r="AT46" s="30" t="s">
        <v>151</v>
      </c>
      <c r="AU46" s="30" t="s">
        <v>151</v>
      </c>
      <c r="AV46" s="30" t="s">
        <v>151</v>
      </c>
      <c r="AW46" s="30" t="s">
        <v>151</v>
      </c>
      <c r="AX46" s="30" t="s">
        <v>151</v>
      </c>
      <c r="AY46" s="30" t="s">
        <v>151</v>
      </c>
      <c r="AZ46" s="30" t="s">
        <v>151</v>
      </c>
      <c r="BA46" s="30" t="s">
        <v>151</v>
      </c>
      <c r="BB46" s="30" t="s">
        <v>151</v>
      </c>
      <c r="BC46" s="30" t="s">
        <v>151</v>
      </c>
      <c r="BD46" s="30" t="s">
        <v>151</v>
      </c>
      <c r="BE46" s="30" t="s">
        <v>151</v>
      </c>
      <c r="BF46" s="30" t="s">
        <v>151</v>
      </c>
      <c r="BG46" s="30" t="s">
        <v>151</v>
      </c>
      <c r="BH46" s="30" t="s">
        <v>151</v>
      </c>
      <c r="BI46" s="30" t="s">
        <v>151</v>
      </c>
      <c r="BJ46" s="30" t="s">
        <v>151</v>
      </c>
    </row>
    <row r="47" spans="1:62" customFormat="1" ht="14.4" x14ac:dyDescent="0.3">
      <c r="A47" s="15"/>
      <c r="B47" s="15"/>
      <c r="C47" s="15"/>
      <c r="D47" s="15"/>
      <c r="E47" s="15"/>
      <c r="F47" s="15" t="s">
        <v>68</v>
      </c>
      <c r="G47" s="30">
        <v>0.49807348933370921</v>
      </c>
      <c r="H47" s="30">
        <v>5.5555555555555554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 t="s">
        <v>151</v>
      </c>
      <c r="O47" s="30">
        <v>0</v>
      </c>
      <c r="P47" s="30">
        <v>0</v>
      </c>
      <c r="Q47" s="30" t="s">
        <v>151</v>
      </c>
      <c r="R47" s="30">
        <v>0</v>
      </c>
      <c r="S47" s="30">
        <v>0</v>
      </c>
      <c r="T47" s="30">
        <v>0.28292989625903803</v>
      </c>
      <c r="U47" s="30" t="s">
        <v>151</v>
      </c>
      <c r="V47" s="30" t="s">
        <v>151</v>
      </c>
      <c r="W47" s="30" t="s">
        <v>151</v>
      </c>
      <c r="X47" s="30" t="s">
        <v>151</v>
      </c>
      <c r="Y47" s="30" t="s">
        <v>151</v>
      </c>
      <c r="Z47" s="30">
        <v>0</v>
      </c>
      <c r="AA47" s="30" t="s">
        <v>151</v>
      </c>
      <c r="AB47" s="30" t="s">
        <v>151</v>
      </c>
      <c r="AC47" s="30" t="s">
        <v>151</v>
      </c>
      <c r="AD47" s="30">
        <v>0</v>
      </c>
      <c r="AE47" s="30" t="s">
        <v>151</v>
      </c>
      <c r="AF47" s="30">
        <v>0</v>
      </c>
      <c r="AG47" s="30">
        <v>0.57384888645989884</v>
      </c>
      <c r="AH47" s="30" t="s">
        <v>151</v>
      </c>
      <c r="AI47" s="30" t="s">
        <v>151</v>
      </c>
      <c r="AJ47" s="30">
        <v>0</v>
      </c>
      <c r="AK47" s="30" t="s">
        <v>151</v>
      </c>
      <c r="AL47" s="30" t="s">
        <v>151</v>
      </c>
      <c r="AM47" s="30" t="s">
        <v>151</v>
      </c>
      <c r="AN47" s="30" t="s">
        <v>151</v>
      </c>
      <c r="AO47" s="30" t="s">
        <v>151</v>
      </c>
      <c r="AP47" s="30" t="s">
        <v>151</v>
      </c>
      <c r="AQ47" s="30" t="s">
        <v>151</v>
      </c>
      <c r="AR47" s="30" t="s">
        <v>151</v>
      </c>
      <c r="AS47" s="30" t="s">
        <v>151</v>
      </c>
      <c r="AT47" s="30" t="s">
        <v>151</v>
      </c>
      <c r="AU47" s="30" t="s">
        <v>151</v>
      </c>
      <c r="AV47" s="30" t="s">
        <v>151</v>
      </c>
      <c r="AW47" s="30" t="s">
        <v>151</v>
      </c>
      <c r="AX47" s="30" t="s">
        <v>151</v>
      </c>
      <c r="AY47" s="30" t="s">
        <v>151</v>
      </c>
      <c r="AZ47" s="30" t="s">
        <v>151</v>
      </c>
      <c r="BA47" s="30" t="s">
        <v>151</v>
      </c>
      <c r="BB47" s="30" t="s">
        <v>151</v>
      </c>
      <c r="BC47" s="30" t="s">
        <v>151</v>
      </c>
      <c r="BD47" s="30" t="s">
        <v>151</v>
      </c>
      <c r="BE47" s="30" t="s">
        <v>151</v>
      </c>
      <c r="BF47" s="30" t="s">
        <v>151</v>
      </c>
      <c r="BG47" s="30" t="s">
        <v>151</v>
      </c>
      <c r="BH47" s="30" t="s">
        <v>151</v>
      </c>
      <c r="BI47" s="30" t="s">
        <v>151</v>
      </c>
      <c r="BJ47" s="30" t="s">
        <v>151</v>
      </c>
    </row>
    <row r="48" spans="1:62" customFormat="1" ht="14.4" x14ac:dyDescent="0.3">
      <c r="A48" s="15"/>
      <c r="B48" s="15"/>
      <c r="C48" s="15"/>
      <c r="D48" s="15"/>
      <c r="E48" s="15"/>
      <c r="F48" s="15" t="s">
        <v>69</v>
      </c>
      <c r="G48" s="30">
        <v>0.91156846161075089</v>
      </c>
      <c r="H48" s="30">
        <v>0</v>
      </c>
      <c r="I48" s="30">
        <v>3.4482758620689653</v>
      </c>
      <c r="J48" s="30">
        <v>0</v>
      </c>
      <c r="K48" s="30">
        <v>0</v>
      </c>
      <c r="L48" s="30">
        <v>0</v>
      </c>
      <c r="M48" s="30">
        <v>0</v>
      </c>
      <c r="N48" s="30" t="s">
        <v>151</v>
      </c>
      <c r="O48" s="30">
        <v>0</v>
      </c>
      <c r="P48" s="30">
        <v>0</v>
      </c>
      <c r="Q48" s="30" t="s">
        <v>151</v>
      </c>
      <c r="R48" s="30">
        <v>0</v>
      </c>
      <c r="S48" s="30">
        <v>0</v>
      </c>
      <c r="T48" s="30">
        <v>0.50298648223828979</v>
      </c>
      <c r="U48" s="30" t="s">
        <v>151</v>
      </c>
      <c r="V48" s="30" t="s">
        <v>151</v>
      </c>
      <c r="W48" s="30" t="s">
        <v>151</v>
      </c>
      <c r="X48" s="30" t="s">
        <v>151</v>
      </c>
      <c r="Y48" s="30" t="s">
        <v>151</v>
      </c>
      <c r="Z48" s="30">
        <v>0</v>
      </c>
      <c r="AA48" s="30" t="s">
        <v>151</v>
      </c>
      <c r="AB48" s="30" t="s">
        <v>151</v>
      </c>
      <c r="AC48" s="30" t="s">
        <v>151</v>
      </c>
      <c r="AD48" s="30">
        <v>0</v>
      </c>
      <c r="AE48" s="30" t="s">
        <v>151</v>
      </c>
      <c r="AF48" s="30">
        <v>0</v>
      </c>
      <c r="AG48" s="30">
        <v>1.0930454980188551</v>
      </c>
      <c r="AH48" s="30" t="s">
        <v>151</v>
      </c>
      <c r="AI48" s="30" t="s">
        <v>151</v>
      </c>
      <c r="AJ48" s="30">
        <v>0</v>
      </c>
      <c r="AK48" s="30" t="s">
        <v>151</v>
      </c>
      <c r="AL48" s="30" t="s">
        <v>151</v>
      </c>
      <c r="AM48" s="30" t="s">
        <v>151</v>
      </c>
      <c r="AN48" s="30" t="s">
        <v>151</v>
      </c>
      <c r="AO48" s="30" t="s">
        <v>151</v>
      </c>
      <c r="AP48" s="30" t="s">
        <v>151</v>
      </c>
      <c r="AQ48" s="30" t="s">
        <v>151</v>
      </c>
      <c r="AR48" s="30" t="s">
        <v>151</v>
      </c>
      <c r="AS48" s="30" t="s">
        <v>151</v>
      </c>
      <c r="AT48" s="30" t="s">
        <v>151</v>
      </c>
      <c r="AU48" s="30" t="s">
        <v>151</v>
      </c>
      <c r="AV48" s="30" t="s">
        <v>151</v>
      </c>
      <c r="AW48" s="30" t="s">
        <v>151</v>
      </c>
      <c r="AX48" s="30" t="s">
        <v>151</v>
      </c>
      <c r="AY48" s="30" t="s">
        <v>151</v>
      </c>
      <c r="AZ48" s="30" t="s">
        <v>151</v>
      </c>
      <c r="BA48" s="30" t="s">
        <v>151</v>
      </c>
      <c r="BB48" s="30" t="s">
        <v>151</v>
      </c>
      <c r="BC48" s="30" t="s">
        <v>151</v>
      </c>
      <c r="BD48" s="30" t="s">
        <v>151</v>
      </c>
      <c r="BE48" s="30" t="s">
        <v>151</v>
      </c>
      <c r="BF48" s="30" t="s">
        <v>151</v>
      </c>
      <c r="BG48" s="30" t="s">
        <v>151</v>
      </c>
      <c r="BH48" s="30" t="s">
        <v>151</v>
      </c>
      <c r="BI48" s="30" t="s">
        <v>151</v>
      </c>
      <c r="BJ48" s="30" t="s">
        <v>151</v>
      </c>
    </row>
    <row r="49" spans="1:62" customFormat="1" ht="14.4" x14ac:dyDescent="0.3">
      <c r="A49" s="15"/>
      <c r="B49" s="15"/>
      <c r="C49" s="15"/>
      <c r="D49" s="15"/>
      <c r="E49" s="15"/>
      <c r="F49" s="15" t="s">
        <v>70</v>
      </c>
      <c r="G49" s="30">
        <v>2.8192839018889203E-2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 t="s">
        <v>151</v>
      </c>
      <c r="O49" s="30">
        <v>0</v>
      </c>
      <c r="P49" s="30">
        <v>0</v>
      </c>
      <c r="Q49" s="30" t="s">
        <v>151</v>
      </c>
      <c r="R49" s="30">
        <v>0</v>
      </c>
      <c r="S49" s="30">
        <v>0</v>
      </c>
      <c r="T49" s="30">
        <v>0</v>
      </c>
      <c r="U49" s="30" t="s">
        <v>151</v>
      </c>
      <c r="V49" s="30" t="s">
        <v>151</v>
      </c>
      <c r="W49" s="30" t="s">
        <v>151</v>
      </c>
      <c r="X49" s="30" t="s">
        <v>151</v>
      </c>
      <c r="Y49" s="30" t="s">
        <v>151</v>
      </c>
      <c r="Z49" s="30">
        <v>0</v>
      </c>
      <c r="AA49" s="30" t="s">
        <v>151</v>
      </c>
      <c r="AB49" s="30" t="s">
        <v>151</v>
      </c>
      <c r="AC49" s="30" t="s">
        <v>151</v>
      </c>
      <c r="AD49" s="30">
        <v>0</v>
      </c>
      <c r="AE49" s="30" t="s">
        <v>151</v>
      </c>
      <c r="AF49" s="30">
        <v>0</v>
      </c>
      <c r="AG49" s="30">
        <v>4.098920617570706E-2</v>
      </c>
      <c r="AH49" s="30" t="s">
        <v>151</v>
      </c>
      <c r="AI49" s="30" t="s">
        <v>151</v>
      </c>
      <c r="AJ49" s="30">
        <v>0</v>
      </c>
      <c r="AK49" s="30" t="s">
        <v>151</v>
      </c>
      <c r="AL49" s="30" t="s">
        <v>151</v>
      </c>
      <c r="AM49" s="30" t="s">
        <v>151</v>
      </c>
      <c r="AN49" s="30" t="s">
        <v>151</v>
      </c>
      <c r="AO49" s="30" t="s">
        <v>151</v>
      </c>
      <c r="AP49" s="30" t="s">
        <v>151</v>
      </c>
      <c r="AQ49" s="30" t="s">
        <v>151</v>
      </c>
      <c r="AR49" s="30" t="s">
        <v>151</v>
      </c>
      <c r="AS49" s="30" t="s">
        <v>151</v>
      </c>
      <c r="AT49" s="30" t="s">
        <v>151</v>
      </c>
      <c r="AU49" s="30" t="s">
        <v>151</v>
      </c>
      <c r="AV49" s="30" t="s">
        <v>151</v>
      </c>
      <c r="AW49" s="30" t="s">
        <v>151</v>
      </c>
      <c r="AX49" s="30" t="s">
        <v>151</v>
      </c>
      <c r="AY49" s="30" t="s">
        <v>151</v>
      </c>
      <c r="AZ49" s="30" t="s">
        <v>151</v>
      </c>
      <c r="BA49" s="30" t="s">
        <v>151</v>
      </c>
      <c r="BB49" s="30" t="s">
        <v>151</v>
      </c>
      <c r="BC49" s="30" t="s">
        <v>151</v>
      </c>
      <c r="BD49" s="30" t="s">
        <v>151</v>
      </c>
      <c r="BE49" s="30" t="s">
        <v>151</v>
      </c>
      <c r="BF49" s="30" t="s">
        <v>151</v>
      </c>
      <c r="BG49" s="30" t="s">
        <v>151</v>
      </c>
      <c r="BH49" s="30" t="s">
        <v>151</v>
      </c>
      <c r="BI49" s="30" t="s">
        <v>151</v>
      </c>
      <c r="BJ49" s="30" t="s">
        <v>151</v>
      </c>
    </row>
    <row r="50" spans="1:62" customFormat="1" ht="14.4" x14ac:dyDescent="0.3">
      <c r="A50" s="15"/>
      <c r="B50" s="15"/>
      <c r="C50" s="15"/>
      <c r="D50" s="15"/>
      <c r="E50" s="15"/>
      <c r="F50" s="15" t="s">
        <v>71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 t="s">
        <v>151</v>
      </c>
      <c r="O50" s="30">
        <v>0</v>
      </c>
      <c r="P50" s="30">
        <v>0</v>
      </c>
      <c r="Q50" s="30" t="s">
        <v>151</v>
      </c>
      <c r="R50" s="30">
        <v>0</v>
      </c>
      <c r="S50" s="30">
        <v>0</v>
      </c>
      <c r="T50" s="30">
        <v>0</v>
      </c>
      <c r="U50" s="30" t="s">
        <v>151</v>
      </c>
      <c r="V50" s="30" t="s">
        <v>151</v>
      </c>
      <c r="W50" s="30" t="s">
        <v>151</v>
      </c>
      <c r="X50" s="30" t="s">
        <v>151</v>
      </c>
      <c r="Y50" s="30" t="s">
        <v>151</v>
      </c>
      <c r="Z50" s="30">
        <v>0</v>
      </c>
      <c r="AA50" s="30" t="s">
        <v>151</v>
      </c>
      <c r="AB50" s="30" t="s">
        <v>151</v>
      </c>
      <c r="AC50" s="30" t="s">
        <v>151</v>
      </c>
      <c r="AD50" s="30">
        <v>0</v>
      </c>
      <c r="AE50" s="30" t="s">
        <v>151</v>
      </c>
      <c r="AF50" s="30">
        <v>0</v>
      </c>
      <c r="AG50" s="30">
        <v>0</v>
      </c>
      <c r="AH50" s="30" t="s">
        <v>151</v>
      </c>
      <c r="AI50" s="30" t="s">
        <v>151</v>
      </c>
      <c r="AJ50" s="30">
        <v>0</v>
      </c>
      <c r="AK50" s="30" t="s">
        <v>151</v>
      </c>
      <c r="AL50" s="30" t="s">
        <v>151</v>
      </c>
      <c r="AM50" s="30" t="s">
        <v>151</v>
      </c>
      <c r="AN50" s="30" t="s">
        <v>151</v>
      </c>
      <c r="AO50" s="30" t="s">
        <v>151</v>
      </c>
      <c r="AP50" s="30" t="s">
        <v>151</v>
      </c>
      <c r="AQ50" s="30" t="s">
        <v>151</v>
      </c>
      <c r="AR50" s="30" t="s">
        <v>151</v>
      </c>
      <c r="AS50" s="30" t="s">
        <v>151</v>
      </c>
      <c r="AT50" s="30" t="s">
        <v>151</v>
      </c>
      <c r="AU50" s="30" t="s">
        <v>151</v>
      </c>
      <c r="AV50" s="30" t="s">
        <v>151</v>
      </c>
      <c r="AW50" s="30" t="s">
        <v>151</v>
      </c>
      <c r="AX50" s="30" t="s">
        <v>151</v>
      </c>
      <c r="AY50" s="30" t="s">
        <v>151</v>
      </c>
      <c r="AZ50" s="30" t="s">
        <v>151</v>
      </c>
      <c r="BA50" s="30" t="s">
        <v>151</v>
      </c>
      <c r="BB50" s="30" t="s">
        <v>151</v>
      </c>
      <c r="BC50" s="30" t="s">
        <v>151</v>
      </c>
      <c r="BD50" s="30" t="s">
        <v>151</v>
      </c>
      <c r="BE50" s="30" t="s">
        <v>151</v>
      </c>
      <c r="BF50" s="30" t="s">
        <v>151</v>
      </c>
      <c r="BG50" s="30" t="s">
        <v>151</v>
      </c>
      <c r="BH50" s="30" t="s">
        <v>151</v>
      </c>
      <c r="BI50" s="30" t="s">
        <v>151</v>
      </c>
      <c r="BJ50" s="30" t="s">
        <v>151</v>
      </c>
    </row>
    <row r="51" spans="1:62" customFormat="1" ht="14.4" x14ac:dyDescent="0.3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31">
        <v>100</v>
      </c>
      <c r="H51" s="31">
        <v>100</v>
      </c>
      <c r="I51" s="31">
        <v>100</v>
      </c>
      <c r="J51" s="31">
        <v>100</v>
      </c>
      <c r="K51" s="31">
        <v>100</v>
      </c>
      <c r="L51" s="31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1">
        <v>100</v>
      </c>
      <c r="T51" s="31">
        <v>100</v>
      </c>
      <c r="U51" s="31">
        <v>100</v>
      </c>
      <c r="V51" s="31">
        <v>100</v>
      </c>
      <c r="W51" s="31">
        <v>100</v>
      </c>
      <c r="X51" s="31">
        <v>100</v>
      </c>
      <c r="Y51" s="31">
        <v>100</v>
      </c>
      <c r="Z51" s="31">
        <v>100</v>
      </c>
      <c r="AA51" s="31">
        <v>100</v>
      </c>
      <c r="AB51" s="31">
        <v>100</v>
      </c>
      <c r="AC51" s="31">
        <v>100</v>
      </c>
      <c r="AD51" s="31">
        <v>100</v>
      </c>
      <c r="AE51" s="31">
        <v>100</v>
      </c>
      <c r="AF51" s="31">
        <v>100</v>
      </c>
      <c r="AG51" s="31">
        <v>100</v>
      </c>
      <c r="AH51" s="31">
        <v>100</v>
      </c>
      <c r="AI51" s="31">
        <v>100</v>
      </c>
      <c r="AJ51" s="31">
        <v>100</v>
      </c>
      <c r="AK51" s="31">
        <v>100</v>
      </c>
      <c r="AL51" s="31">
        <v>100</v>
      </c>
      <c r="AM51" s="31">
        <v>100</v>
      </c>
      <c r="AN51" s="31">
        <v>100</v>
      </c>
      <c r="AO51" s="31">
        <v>100</v>
      </c>
      <c r="AP51" s="31">
        <v>100</v>
      </c>
      <c r="AQ51" s="31">
        <v>100</v>
      </c>
      <c r="AR51" s="31">
        <v>100</v>
      </c>
      <c r="AS51" s="31">
        <v>100</v>
      </c>
      <c r="AT51" s="31">
        <v>100</v>
      </c>
      <c r="AU51" s="31">
        <v>100</v>
      </c>
      <c r="AV51" s="31">
        <v>100</v>
      </c>
      <c r="AW51" s="31">
        <v>100</v>
      </c>
      <c r="AX51" s="31">
        <v>100</v>
      </c>
      <c r="AY51" s="31">
        <v>100</v>
      </c>
      <c r="AZ51" s="31">
        <v>100</v>
      </c>
      <c r="BA51" s="31">
        <v>100</v>
      </c>
      <c r="BB51" s="31">
        <v>100</v>
      </c>
      <c r="BC51" s="31">
        <v>100</v>
      </c>
      <c r="BD51" s="31">
        <v>100</v>
      </c>
      <c r="BE51" s="31">
        <v>100</v>
      </c>
      <c r="BF51" s="31">
        <v>100</v>
      </c>
      <c r="BG51" s="31">
        <v>100</v>
      </c>
      <c r="BH51" s="31">
        <v>100</v>
      </c>
      <c r="BI51" s="31">
        <v>100</v>
      </c>
      <c r="BJ51" s="31">
        <v>100</v>
      </c>
    </row>
    <row r="52" spans="1:62" customFormat="1" ht="14.4" x14ac:dyDescent="0.3">
      <c r="A52" s="15"/>
      <c r="B52" s="15"/>
      <c r="C52" s="15"/>
      <c r="D52" s="15"/>
      <c r="E52" s="15"/>
      <c r="F52" s="15" t="s">
        <v>62</v>
      </c>
      <c r="G52" s="30">
        <v>13.493945824491323</v>
      </c>
      <c r="H52" s="30">
        <v>11.428571428571429</v>
      </c>
      <c r="I52" s="30">
        <v>11.538461538461538</v>
      </c>
      <c r="J52" s="30">
        <v>0</v>
      </c>
      <c r="K52" s="30">
        <v>50</v>
      </c>
      <c r="L52" s="30">
        <v>9.372236958443855</v>
      </c>
      <c r="M52" s="30">
        <v>8.8652482269503547</v>
      </c>
      <c r="N52" s="30">
        <v>100</v>
      </c>
      <c r="O52" s="30">
        <v>21.428571428571427</v>
      </c>
      <c r="P52" s="30">
        <v>0</v>
      </c>
      <c r="Q52" s="30" t="s">
        <v>151</v>
      </c>
      <c r="R52" s="30">
        <v>100</v>
      </c>
      <c r="S52" s="30">
        <v>18.181818181818183</v>
      </c>
      <c r="T52" s="30">
        <v>14.217772215269086</v>
      </c>
      <c r="U52" s="30">
        <v>0</v>
      </c>
      <c r="V52" s="30">
        <v>0</v>
      </c>
      <c r="W52" s="30">
        <v>0</v>
      </c>
      <c r="X52" s="30">
        <v>0</v>
      </c>
      <c r="Y52" s="30">
        <v>42.857142857142854</v>
      </c>
      <c r="Z52" s="30">
        <v>0</v>
      </c>
      <c r="AA52" s="30" t="s">
        <v>151</v>
      </c>
      <c r="AB52" s="30">
        <v>0</v>
      </c>
      <c r="AC52" s="30" t="s">
        <v>151</v>
      </c>
      <c r="AD52" s="30">
        <v>0</v>
      </c>
      <c r="AE52" s="30">
        <v>50</v>
      </c>
      <c r="AF52" s="30" t="s">
        <v>151</v>
      </c>
      <c r="AG52" s="30">
        <v>15.071507150715071</v>
      </c>
      <c r="AH52" s="30" t="s">
        <v>151</v>
      </c>
      <c r="AI52" s="30" t="s">
        <v>151</v>
      </c>
      <c r="AJ52" s="30" t="s">
        <v>151</v>
      </c>
      <c r="AK52" s="30" t="s">
        <v>151</v>
      </c>
      <c r="AL52" s="30">
        <v>50</v>
      </c>
      <c r="AM52" s="30" t="s">
        <v>151</v>
      </c>
      <c r="AN52" s="30" t="s">
        <v>151</v>
      </c>
      <c r="AO52" s="30">
        <v>0</v>
      </c>
      <c r="AP52" s="30" t="s">
        <v>151</v>
      </c>
      <c r="AQ52" s="30" t="s">
        <v>151</v>
      </c>
      <c r="AR52" s="30" t="s">
        <v>151</v>
      </c>
      <c r="AS52" s="30" t="s">
        <v>151</v>
      </c>
      <c r="AT52" s="30" t="s">
        <v>151</v>
      </c>
      <c r="AU52" s="30" t="s">
        <v>151</v>
      </c>
      <c r="AV52" s="30" t="s">
        <v>151</v>
      </c>
      <c r="AW52" s="30" t="s">
        <v>151</v>
      </c>
      <c r="AX52" s="30" t="s">
        <v>151</v>
      </c>
      <c r="AY52" s="30" t="s">
        <v>151</v>
      </c>
      <c r="AZ52" s="30">
        <v>0</v>
      </c>
      <c r="BA52" s="30" t="s">
        <v>151</v>
      </c>
      <c r="BB52" s="30" t="s">
        <v>151</v>
      </c>
      <c r="BC52" s="30" t="s">
        <v>151</v>
      </c>
      <c r="BD52" s="30" t="s">
        <v>151</v>
      </c>
      <c r="BE52" s="30" t="s">
        <v>151</v>
      </c>
      <c r="BF52" s="30">
        <v>22.680412371134022</v>
      </c>
      <c r="BG52" s="30" t="s">
        <v>151</v>
      </c>
      <c r="BH52" s="30" t="s">
        <v>151</v>
      </c>
      <c r="BI52" s="30" t="s">
        <v>151</v>
      </c>
      <c r="BJ52" s="30" t="s">
        <v>151</v>
      </c>
    </row>
    <row r="53" spans="1:62" customFormat="1" ht="14.4" x14ac:dyDescent="0.3">
      <c r="A53" s="15"/>
      <c r="B53" s="15"/>
      <c r="C53" s="15"/>
      <c r="D53" s="15"/>
      <c r="E53" s="15"/>
      <c r="F53" s="15" t="s">
        <v>63</v>
      </c>
      <c r="G53" s="30">
        <v>49.182374235426288</v>
      </c>
      <c r="H53" s="30">
        <v>47.346938775510203</v>
      </c>
      <c r="I53" s="30">
        <v>46.428571428571431</v>
      </c>
      <c r="J53" s="30">
        <v>100</v>
      </c>
      <c r="K53" s="30">
        <v>50</v>
      </c>
      <c r="L53" s="30">
        <v>46.419098143236077</v>
      </c>
      <c r="M53" s="30">
        <v>42.198581560283685</v>
      </c>
      <c r="N53" s="30">
        <v>0</v>
      </c>
      <c r="O53" s="30">
        <v>35.714285714285715</v>
      </c>
      <c r="P53" s="30">
        <v>16.666666666666664</v>
      </c>
      <c r="Q53" s="30" t="s">
        <v>151</v>
      </c>
      <c r="R53" s="30">
        <v>0</v>
      </c>
      <c r="S53" s="30">
        <v>54.54545454545454</v>
      </c>
      <c r="T53" s="30">
        <v>51.514392991239042</v>
      </c>
      <c r="U53" s="30">
        <v>100</v>
      </c>
      <c r="V53" s="30">
        <v>100</v>
      </c>
      <c r="W53" s="30">
        <v>0</v>
      </c>
      <c r="X53" s="30">
        <v>75</v>
      </c>
      <c r="Y53" s="30">
        <v>57.142857142857139</v>
      </c>
      <c r="Z53" s="30">
        <v>0</v>
      </c>
      <c r="AA53" s="30" t="s">
        <v>151</v>
      </c>
      <c r="AB53" s="30">
        <v>50</v>
      </c>
      <c r="AC53" s="30" t="s">
        <v>151</v>
      </c>
      <c r="AD53" s="30">
        <v>80</v>
      </c>
      <c r="AE53" s="30">
        <v>50</v>
      </c>
      <c r="AF53" s="30" t="s">
        <v>151</v>
      </c>
      <c r="AG53" s="30">
        <v>47.469746974697472</v>
      </c>
      <c r="AH53" s="30" t="s">
        <v>151</v>
      </c>
      <c r="AI53" s="30" t="s">
        <v>151</v>
      </c>
      <c r="AJ53" s="30" t="s">
        <v>151</v>
      </c>
      <c r="AK53" s="30" t="s">
        <v>151</v>
      </c>
      <c r="AL53" s="30">
        <v>50</v>
      </c>
      <c r="AM53" s="30" t="s">
        <v>151</v>
      </c>
      <c r="AN53" s="30" t="s">
        <v>151</v>
      </c>
      <c r="AO53" s="30">
        <v>100</v>
      </c>
      <c r="AP53" s="30" t="s">
        <v>151</v>
      </c>
      <c r="AQ53" s="30" t="s">
        <v>151</v>
      </c>
      <c r="AR53" s="30" t="s">
        <v>151</v>
      </c>
      <c r="AS53" s="30" t="s">
        <v>151</v>
      </c>
      <c r="AT53" s="30" t="s">
        <v>151</v>
      </c>
      <c r="AU53" s="30" t="s">
        <v>151</v>
      </c>
      <c r="AV53" s="30" t="s">
        <v>151</v>
      </c>
      <c r="AW53" s="30" t="s">
        <v>151</v>
      </c>
      <c r="AX53" s="30" t="s">
        <v>151</v>
      </c>
      <c r="AY53" s="30" t="s">
        <v>151</v>
      </c>
      <c r="AZ53" s="30">
        <v>0</v>
      </c>
      <c r="BA53" s="30" t="s">
        <v>151</v>
      </c>
      <c r="BB53" s="30" t="s">
        <v>151</v>
      </c>
      <c r="BC53" s="30" t="s">
        <v>151</v>
      </c>
      <c r="BD53" s="30" t="s">
        <v>151</v>
      </c>
      <c r="BE53" s="30" t="s">
        <v>151</v>
      </c>
      <c r="BF53" s="30">
        <v>52.577319587628871</v>
      </c>
      <c r="BG53" s="30" t="s">
        <v>151</v>
      </c>
      <c r="BH53" s="30" t="s">
        <v>151</v>
      </c>
      <c r="BI53" s="30" t="s">
        <v>151</v>
      </c>
      <c r="BJ53" s="30" t="s">
        <v>151</v>
      </c>
    </row>
    <row r="54" spans="1:62" customFormat="1" ht="14.4" x14ac:dyDescent="0.3">
      <c r="A54" s="15"/>
      <c r="B54" s="15"/>
      <c r="C54" s="15"/>
      <c r="D54" s="15"/>
      <c r="E54" s="15"/>
      <c r="F54" s="15" t="s">
        <v>64</v>
      </c>
      <c r="G54" s="30">
        <v>27.749344651104728</v>
      </c>
      <c r="H54" s="30">
        <v>29.387755102040821</v>
      </c>
      <c r="I54" s="30">
        <v>28.846153846153843</v>
      </c>
      <c r="J54" s="30">
        <v>0</v>
      </c>
      <c r="K54" s="30">
        <v>0</v>
      </c>
      <c r="L54" s="30">
        <v>30.592396109637487</v>
      </c>
      <c r="M54" s="30">
        <v>28.368794326241137</v>
      </c>
      <c r="N54" s="30">
        <v>0</v>
      </c>
      <c r="O54" s="30">
        <v>28.571428571428569</v>
      </c>
      <c r="P54" s="30">
        <v>50</v>
      </c>
      <c r="Q54" s="30" t="s">
        <v>151</v>
      </c>
      <c r="R54" s="30">
        <v>0</v>
      </c>
      <c r="S54" s="30">
        <v>18.181818181818183</v>
      </c>
      <c r="T54" s="30">
        <v>27.584480600750936</v>
      </c>
      <c r="U54" s="30">
        <v>0</v>
      </c>
      <c r="V54" s="30">
        <v>0</v>
      </c>
      <c r="W54" s="30">
        <v>0</v>
      </c>
      <c r="X54" s="30">
        <v>25</v>
      </c>
      <c r="Y54" s="30">
        <v>0</v>
      </c>
      <c r="Z54" s="30">
        <v>0</v>
      </c>
      <c r="AA54" s="30" t="s">
        <v>151</v>
      </c>
      <c r="AB54" s="30">
        <v>0</v>
      </c>
      <c r="AC54" s="30" t="s">
        <v>151</v>
      </c>
      <c r="AD54" s="30">
        <v>20</v>
      </c>
      <c r="AE54" s="30">
        <v>0</v>
      </c>
      <c r="AF54" s="30" t="s">
        <v>151</v>
      </c>
      <c r="AG54" s="30">
        <v>26.787678767876788</v>
      </c>
      <c r="AH54" s="30" t="s">
        <v>151</v>
      </c>
      <c r="AI54" s="30" t="s">
        <v>151</v>
      </c>
      <c r="AJ54" s="30" t="s">
        <v>151</v>
      </c>
      <c r="AK54" s="30" t="s">
        <v>151</v>
      </c>
      <c r="AL54" s="30">
        <v>0</v>
      </c>
      <c r="AM54" s="30" t="s">
        <v>151</v>
      </c>
      <c r="AN54" s="30" t="s">
        <v>151</v>
      </c>
      <c r="AO54" s="30">
        <v>0</v>
      </c>
      <c r="AP54" s="30" t="s">
        <v>151</v>
      </c>
      <c r="AQ54" s="30" t="s">
        <v>151</v>
      </c>
      <c r="AR54" s="30" t="s">
        <v>151</v>
      </c>
      <c r="AS54" s="30" t="s">
        <v>151</v>
      </c>
      <c r="AT54" s="30" t="s">
        <v>151</v>
      </c>
      <c r="AU54" s="30" t="s">
        <v>151</v>
      </c>
      <c r="AV54" s="30" t="s">
        <v>151</v>
      </c>
      <c r="AW54" s="30" t="s">
        <v>151</v>
      </c>
      <c r="AX54" s="30" t="s">
        <v>151</v>
      </c>
      <c r="AY54" s="30" t="s">
        <v>151</v>
      </c>
      <c r="AZ54" s="30">
        <v>0</v>
      </c>
      <c r="BA54" s="30" t="s">
        <v>151</v>
      </c>
      <c r="BB54" s="30" t="s">
        <v>151</v>
      </c>
      <c r="BC54" s="30" t="s">
        <v>151</v>
      </c>
      <c r="BD54" s="30" t="s">
        <v>151</v>
      </c>
      <c r="BE54" s="30" t="s">
        <v>151</v>
      </c>
      <c r="BF54" s="30">
        <v>18.556701030927837</v>
      </c>
      <c r="BG54" s="30" t="s">
        <v>151</v>
      </c>
      <c r="BH54" s="30" t="s">
        <v>151</v>
      </c>
      <c r="BI54" s="30" t="s">
        <v>151</v>
      </c>
      <c r="BJ54" s="30" t="s">
        <v>151</v>
      </c>
    </row>
    <row r="55" spans="1:62" customFormat="1" ht="14.4" x14ac:dyDescent="0.3">
      <c r="A55" s="15"/>
      <c r="B55" s="15"/>
      <c r="C55" s="15"/>
      <c r="D55" s="15"/>
      <c r="E55" s="15"/>
      <c r="F55" s="15" t="s">
        <v>65</v>
      </c>
      <c r="G55" s="30">
        <v>7.9390837598302326</v>
      </c>
      <c r="H55" s="30">
        <v>11.428571428571429</v>
      </c>
      <c r="I55" s="30">
        <v>12.362637362637363</v>
      </c>
      <c r="J55" s="30">
        <v>0</v>
      </c>
      <c r="K55" s="30">
        <v>0</v>
      </c>
      <c r="L55" s="30">
        <v>11.140583554376658</v>
      </c>
      <c r="M55" s="30">
        <v>17.730496453900709</v>
      </c>
      <c r="N55" s="30">
        <v>0</v>
      </c>
      <c r="O55" s="30">
        <v>14.285714285714285</v>
      </c>
      <c r="P55" s="30">
        <v>33.333333333333329</v>
      </c>
      <c r="Q55" s="30" t="s">
        <v>151</v>
      </c>
      <c r="R55" s="30">
        <v>0</v>
      </c>
      <c r="S55" s="30">
        <v>9.0909090909090917</v>
      </c>
      <c r="T55" s="30">
        <v>5.231539424280351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100</v>
      </c>
      <c r="AA55" s="30" t="s">
        <v>151</v>
      </c>
      <c r="AB55" s="30">
        <v>0</v>
      </c>
      <c r="AC55" s="30" t="s">
        <v>151</v>
      </c>
      <c r="AD55" s="30">
        <v>0</v>
      </c>
      <c r="AE55" s="30">
        <v>0</v>
      </c>
      <c r="AF55" s="30" t="s">
        <v>151</v>
      </c>
      <c r="AG55" s="30">
        <v>9.0759075907590763</v>
      </c>
      <c r="AH55" s="30" t="s">
        <v>151</v>
      </c>
      <c r="AI55" s="30" t="s">
        <v>151</v>
      </c>
      <c r="AJ55" s="30" t="s">
        <v>151</v>
      </c>
      <c r="AK55" s="30" t="s">
        <v>151</v>
      </c>
      <c r="AL55" s="30">
        <v>0</v>
      </c>
      <c r="AM55" s="30" t="s">
        <v>151</v>
      </c>
      <c r="AN55" s="30" t="s">
        <v>151</v>
      </c>
      <c r="AO55" s="30">
        <v>0</v>
      </c>
      <c r="AP55" s="30" t="s">
        <v>151</v>
      </c>
      <c r="AQ55" s="30" t="s">
        <v>151</v>
      </c>
      <c r="AR55" s="30" t="s">
        <v>151</v>
      </c>
      <c r="AS55" s="30" t="s">
        <v>151</v>
      </c>
      <c r="AT55" s="30" t="s">
        <v>151</v>
      </c>
      <c r="AU55" s="30" t="s">
        <v>151</v>
      </c>
      <c r="AV55" s="30" t="s">
        <v>151</v>
      </c>
      <c r="AW55" s="30" t="s">
        <v>151</v>
      </c>
      <c r="AX55" s="30" t="s">
        <v>151</v>
      </c>
      <c r="AY55" s="30" t="s">
        <v>151</v>
      </c>
      <c r="AZ55" s="30">
        <v>100</v>
      </c>
      <c r="BA55" s="30" t="s">
        <v>151</v>
      </c>
      <c r="BB55" s="30" t="s">
        <v>151</v>
      </c>
      <c r="BC55" s="30" t="s">
        <v>151</v>
      </c>
      <c r="BD55" s="30" t="s">
        <v>151</v>
      </c>
      <c r="BE55" s="30" t="s">
        <v>151</v>
      </c>
      <c r="BF55" s="30">
        <v>5.1546391752577314</v>
      </c>
      <c r="BG55" s="30" t="s">
        <v>151</v>
      </c>
      <c r="BH55" s="30" t="s">
        <v>151</v>
      </c>
      <c r="BI55" s="30" t="s">
        <v>151</v>
      </c>
      <c r="BJ55" s="30" t="s">
        <v>151</v>
      </c>
    </row>
    <row r="56" spans="1:62" customFormat="1" ht="14.4" x14ac:dyDescent="0.3">
      <c r="A56" s="15"/>
      <c r="B56" s="15"/>
      <c r="C56" s="15"/>
      <c r="D56" s="15"/>
      <c r="E56" s="15"/>
      <c r="F56" s="15" t="s">
        <v>66</v>
      </c>
      <c r="G56" s="30">
        <v>4.9931344401448002E-2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 t="s">
        <v>151</v>
      </c>
      <c r="R56" s="30">
        <v>0</v>
      </c>
      <c r="S56" s="30">
        <v>0</v>
      </c>
      <c r="T56" s="30">
        <v>0.10012515644555695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 t="s">
        <v>151</v>
      </c>
      <c r="AB56" s="30">
        <v>0</v>
      </c>
      <c r="AC56" s="30" t="s">
        <v>151</v>
      </c>
      <c r="AD56" s="30">
        <v>0</v>
      </c>
      <c r="AE56" s="30">
        <v>0</v>
      </c>
      <c r="AF56" s="30" t="s">
        <v>151</v>
      </c>
      <c r="AG56" s="30">
        <v>0</v>
      </c>
      <c r="AH56" s="30" t="s">
        <v>151</v>
      </c>
      <c r="AI56" s="30" t="s">
        <v>151</v>
      </c>
      <c r="AJ56" s="30" t="s">
        <v>151</v>
      </c>
      <c r="AK56" s="30" t="s">
        <v>151</v>
      </c>
      <c r="AL56" s="30">
        <v>0</v>
      </c>
      <c r="AM56" s="30" t="s">
        <v>151</v>
      </c>
      <c r="AN56" s="30" t="s">
        <v>151</v>
      </c>
      <c r="AO56" s="30">
        <v>0</v>
      </c>
      <c r="AP56" s="30" t="s">
        <v>151</v>
      </c>
      <c r="AQ56" s="30" t="s">
        <v>151</v>
      </c>
      <c r="AR56" s="30" t="s">
        <v>151</v>
      </c>
      <c r="AS56" s="30" t="s">
        <v>151</v>
      </c>
      <c r="AT56" s="30" t="s">
        <v>151</v>
      </c>
      <c r="AU56" s="30" t="s">
        <v>151</v>
      </c>
      <c r="AV56" s="30" t="s">
        <v>151</v>
      </c>
      <c r="AW56" s="30" t="s">
        <v>151</v>
      </c>
      <c r="AX56" s="30" t="s">
        <v>151</v>
      </c>
      <c r="AY56" s="30" t="s">
        <v>151</v>
      </c>
      <c r="AZ56" s="30">
        <v>0</v>
      </c>
      <c r="BA56" s="30" t="s">
        <v>151</v>
      </c>
      <c r="BB56" s="30" t="s">
        <v>151</v>
      </c>
      <c r="BC56" s="30" t="s">
        <v>151</v>
      </c>
      <c r="BD56" s="30" t="s">
        <v>151</v>
      </c>
      <c r="BE56" s="30" t="s">
        <v>151</v>
      </c>
      <c r="BF56" s="30">
        <v>0</v>
      </c>
      <c r="BG56" s="30" t="s">
        <v>151</v>
      </c>
      <c r="BH56" s="30" t="s">
        <v>151</v>
      </c>
      <c r="BI56" s="30" t="s">
        <v>151</v>
      </c>
      <c r="BJ56" s="30" t="s">
        <v>151</v>
      </c>
    </row>
    <row r="57" spans="1:62" customFormat="1" ht="14.4" x14ac:dyDescent="0.3">
      <c r="A57" s="15"/>
      <c r="B57" s="15"/>
      <c r="C57" s="15"/>
      <c r="D57" s="15"/>
      <c r="E57" s="15"/>
      <c r="F57" s="15" t="s">
        <v>67</v>
      </c>
      <c r="G57" s="30">
        <v>0.14979403320434401</v>
      </c>
      <c r="H57" s="30">
        <v>0</v>
      </c>
      <c r="I57" s="30">
        <v>0</v>
      </c>
      <c r="J57" s="30">
        <v>0</v>
      </c>
      <c r="K57" s="30">
        <v>0</v>
      </c>
      <c r="L57" s="30">
        <v>8.8417329796640132E-2</v>
      </c>
      <c r="M57" s="30">
        <v>0</v>
      </c>
      <c r="N57" s="30">
        <v>0</v>
      </c>
      <c r="O57" s="30">
        <v>0</v>
      </c>
      <c r="P57" s="30">
        <v>0</v>
      </c>
      <c r="Q57" s="30" t="s">
        <v>151</v>
      </c>
      <c r="R57" s="30">
        <v>0</v>
      </c>
      <c r="S57" s="30">
        <v>0</v>
      </c>
      <c r="T57" s="30">
        <v>0.22528160200250313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 t="s">
        <v>151</v>
      </c>
      <c r="AB57" s="30">
        <v>0</v>
      </c>
      <c r="AC57" s="30" t="s">
        <v>151</v>
      </c>
      <c r="AD57" s="30">
        <v>0</v>
      </c>
      <c r="AE57" s="30">
        <v>0</v>
      </c>
      <c r="AF57" s="30" t="s">
        <v>151</v>
      </c>
      <c r="AG57" s="30">
        <v>0.11001100110011</v>
      </c>
      <c r="AH57" s="30" t="s">
        <v>151</v>
      </c>
      <c r="AI57" s="30" t="s">
        <v>151</v>
      </c>
      <c r="AJ57" s="30" t="s">
        <v>151</v>
      </c>
      <c r="AK57" s="30" t="s">
        <v>151</v>
      </c>
      <c r="AL57" s="30">
        <v>0</v>
      </c>
      <c r="AM57" s="30" t="s">
        <v>151</v>
      </c>
      <c r="AN57" s="30" t="s">
        <v>151</v>
      </c>
      <c r="AO57" s="30">
        <v>0</v>
      </c>
      <c r="AP57" s="30" t="s">
        <v>151</v>
      </c>
      <c r="AQ57" s="30" t="s">
        <v>151</v>
      </c>
      <c r="AR57" s="30" t="s">
        <v>151</v>
      </c>
      <c r="AS57" s="30" t="s">
        <v>151</v>
      </c>
      <c r="AT57" s="30" t="s">
        <v>151</v>
      </c>
      <c r="AU57" s="30" t="s">
        <v>151</v>
      </c>
      <c r="AV57" s="30" t="s">
        <v>151</v>
      </c>
      <c r="AW57" s="30" t="s">
        <v>151</v>
      </c>
      <c r="AX57" s="30" t="s">
        <v>151</v>
      </c>
      <c r="AY57" s="30" t="s">
        <v>151</v>
      </c>
      <c r="AZ57" s="30">
        <v>0</v>
      </c>
      <c r="BA57" s="30" t="s">
        <v>151</v>
      </c>
      <c r="BB57" s="30" t="s">
        <v>151</v>
      </c>
      <c r="BC57" s="30" t="s">
        <v>151</v>
      </c>
      <c r="BD57" s="30" t="s">
        <v>151</v>
      </c>
      <c r="BE57" s="30" t="s">
        <v>151</v>
      </c>
      <c r="BF57" s="30">
        <v>0</v>
      </c>
      <c r="BG57" s="30" t="s">
        <v>151</v>
      </c>
      <c r="BH57" s="30" t="s">
        <v>151</v>
      </c>
      <c r="BI57" s="30" t="s">
        <v>151</v>
      </c>
      <c r="BJ57" s="30" t="s">
        <v>151</v>
      </c>
    </row>
    <row r="58" spans="1:62" customFormat="1" ht="14.4" x14ac:dyDescent="0.3">
      <c r="A58" s="15"/>
      <c r="B58" s="15"/>
      <c r="C58" s="15"/>
      <c r="D58" s="15"/>
      <c r="E58" s="15"/>
      <c r="F58" s="15" t="s">
        <v>68</v>
      </c>
      <c r="G58" s="30">
        <v>0.47434777181375609</v>
      </c>
      <c r="H58" s="30">
        <v>0</v>
      </c>
      <c r="I58" s="30">
        <v>0.5494505494505495</v>
      </c>
      <c r="J58" s="30">
        <v>0</v>
      </c>
      <c r="K58" s="30">
        <v>0</v>
      </c>
      <c r="L58" s="30">
        <v>0.70733863837312105</v>
      </c>
      <c r="M58" s="30">
        <v>0</v>
      </c>
      <c r="N58" s="30">
        <v>0</v>
      </c>
      <c r="O58" s="30">
        <v>0</v>
      </c>
      <c r="P58" s="30">
        <v>0</v>
      </c>
      <c r="Q58" s="30" t="s">
        <v>151</v>
      </c>
      <c r="R58" s="30">
        <v>0</v>
      </c>
      <c r="S58" s="30">
        <v>0</v>
      </c>
      <c r="T58" s="30">
        <v>0.42553191489361702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 t="s">
        <v>151</v>
      </c>
      <c r="AB58" s="30">
        <v>0</v>
      </c>
      <c r="AC58" s="30" t="s">
        <v>151</v>
      </c>
      <c r="AD58" s="30">
        <v>0</v>
      </c>
      <c r="AE58" s="30">
        <v>0</v>
      </c>
      <c r="AF58" s="30" t="s">
        <v>151</v>
      </c>
      <c r="AG58" s="30">
        <v>0.60506050605060502</v>
      </c>
      <c r="AH58" s="30" t="s">
        <v>151</v>
      </c>
      <c r="AI58" s="30" t="s">
        <v>151</v>
      </c>
      <c r="AJ58" s="30" t="s">
        <v>151</v>
      </c>
      <c r="AK58" s="30" t="s">
        <v>151</v>
      </c>
      <c r="AL58" s="30">
        <v>0</v>
      </c>
      <c r="AM58" s="30" t="s">
        <v>151</v>
      </c>
      <c r="AN58" s="30" t="s">
        <v>151</v>
      </c>
      <c r="AO58" s="30">
        <v>0</v>
      </c>
      <c r="AP58" s="30" t="s">
        <v>151</v>
      </c>
      <c r="AQ58" s="30" t="s">
        <v>151</v>
      </c>
      <c r="AR58" s="30" t="s">
        <v>151</v>
      </c>
      <c r="AS58" s="30" t="s">
        <v>151</v>
      </c>
      <c r="AT58" s="30" t="s">
        <v>151</v>
      </c>
      <c r="AU58" s="30" t="s">
        <v>151</v>
      </c>
      <c r="AV58" s="30" t="s">
        <v>151</v>
      </c>
      <c r="AW58" s="30" t="s">
        <v>151</v>
      </c>
      <c r="AX58" s="30" t="s">
        <v>151</v>
      </c>
      <c r="AY58" s="30" t="s">
        <v>151</v>
      </c>
      <c r="AZ58" s="30">
        <v>0</v>
      </c>
      <c r="BA58" s="30" t="s">
        <v>151</v>
      </c>
      <c r="BB58" s="30" t="s">
        <v>151</v>
      </c>
      <c r="BC58" s="30" t="s">
        <v>151</v>
      </c>
      <c r="BD58" s="30" t="s">
        <v>151</v>
      </c>
      <c r="BE58" s="30" t="s">
        <v>151</v>
      </c>
      <c r="BF58" s="30">
        <v>0</v>
      </c>
      <c r="BG58" s="30" t="s">
        <v>151</v>
      </c>
      <c r="BH58" s="30" t="s">
        <v>151</v>
      </c>
      <c r="BI58" s="30" t="s">
        <v>151</v>
      </c>
      <c r="BJ58" s="30" t="s">
        <v>151</v>
      </c>
    </row>
    <row r="59" spans="1:62" customFormat="1" ht="14.4" x14ac:dyDescent="0.3">
      <c r="A59" s="15"/>
      <c r="B59" s="15"/>
      <c r="C59" s="15"/>
      <c r="D59" s="15"/>
      <c r="E59" s="15"/>
      <c r="F59" s="15" t="s">
        <v>69</v>
      </c>
      <c r="G59" s="30">
        <v>0.96117837972787412</v>
      </c>
      <c r="H59" s="30">
        <v>0.40816326530612246</v>
      </c>
      <c r="I59" s="30">
        <v>0.27472527472527475</v>
      </c>
      <c r="J59" s="30">
        <v>0</v>
      </c>
      <c r="K59" s="30">
        <v>0</v>
      </c>
      <c r="L59" s="30">
        <v>1.6799292661361624</v>
      </c>
      <c r="M59" s="30">
        <v>2.8368794326241136</v>
      </c>
      <c r="N59" s="30">
        <v>0</v>
      </c>
      <c r="O59" s="30">
        <v>0</v>
      </c>
      <c r="P59" s="30">
        <v>0</v>
      </c>
      <c r="Q59" s="30" t="s">
        <v>151</v>
      </c>
      <c r="R59" s="30">
        <v>0</v>
      </c>
      <c r="S59" s="30">
        <v>0</v>
      </c>
      <c r="T59" s="30">
        <v>0.70087609511889859</v>
      </c>
      <c r="U59" s="30">
        <v>0</v>
      </c>
      <c r="V59" s="30">
        <v>0</v>
      </c>
      <c r="W59" s="30">
        <v>100</v>
      </c>
      <c r="X59" s="30">
        <v>0</v>
      </c>
      <c r="Y59" s="30">
        <v>0</v>
      </c>
      <c r="Z59" s="30">
        <v>0</v>
      </c>
      <c r="AA59" s="30" t="s">
        <v>151</v>
      </c>
      <c r="AB59" s="30">
        <v>50</v>
      </c>
      <c r="AC59" s="30" t="s">
        <v>151</v>
      </c>
      <c r="AD59" s="30">
        <v>0</v>
      </c>
      <c r="AE59" s="30">
        <v>0</v>
      </c>
      <c r="AF59" s="30" t="s">
        <v>151</v>
      </c>
      <c r="AG59" s="30">
        <v>0.88008800880088001</v>
      </c>
      <c r="AH59" s="30" t="s">
        <v>151</v>
      </c>
      <c r="AI59" s="30" t="s">
        <v>151</v>
      </c>
      <c r="AJ59" s="30" t="s">
        <v>151</v>
      </c>
      <c r="AK59" s="30" t="s">
        <v>151</v>
      </c>
      <c r="AL59" s="30">
        <v>0</v>
      </c>
      <c r="AM59" s="30" t="s">
        <v>151</v>
      </c>
      <c r="AN59" s="30" t="s">
        <v>151</v>
      </c>
      <c r="AO59" s="30">
        <v>0</v>
      </c>
      <c r="AP59" s="30" t="s">
        <v>151</v>
      </c>
      <c r="AQ59" s="30" t="s">
        <v>151</v>
      </c>
      <c r="AR59" s="30" t="s">
        <v>151</v>
      </c>
      <c r="AS59" s="30" t="s">
        <v>151</v>
      </c>
      <c r="AT59" s="30" t="s">
        <v>151</v>
      </c>
      <c r="AU59" s="30" t="s">
        <v>151</v>
      </c>
      <c r="AV59" s="30" t="s">
        <v>151</v>
      </c>
      <c r="AW59" s="30" t="s">
        <v>151</v>
      </c>
      <c r="AX59" s="30" t="s">
        <v>151</v>
      </c>
      <c r="AY59" s="30" t="s">
        <v>151</v>
      </c>
      <c r="AZ59" s="30">
        <v>0</v>
      </c>
      <c r="BA59" s="30" t="s">
        <v>151</v>
      </c>
      <c r="BB59" s="30" t="s">
        <v>151</v>
      </c>
      <c r="BC59" s="30" t="s">
        <v>151</v>
      </c>
      <c r="BD59" s="30" t="s">
        <v>151</v>
      </c>
      <c r="BE59" s="30" t="s">
        <v>151</v>
      </c>
      <c r="BF59" s="30">
        <v>1.0309278350515463</v>
      </c>
      <c r="BG59" s="30" t="s">
        <v>151</v>
      </c>
      <c r="BH59" s="30" t="s">
        <v>151</v>
      </c>
      <c r="BI59" s="30" t="s">
        <v>151</v>
      </c>
      <c r="BJ59" s="30" t="s">
        <v>151</v>
      </c>
    </row>
    <row r="60" spans="1:62" customFormat="1" ht="14.4" x14ac:dyDescent="0.3">
      <c r="A60" s="15"/>
      <c r="B60" s="15"/>
      <c r="C60" s="15"/>
      <c r="D60" s="15"/>
      <c r="E60" s="15"/>
      <c r="F60" s="15" t="s">
        <v>70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 t="s">
        <v>151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 t="s">
        <v>151</v>
      </c>
      <c r="AB60" s="30">
        <v>0</v>
      </c>
      <c r="AC60" s="30" t="s">
        <v>151</v>
      </c>
      <c r="AD60" s="30">
        <v>0</v>
      </c>
      <c r="AE60" s="30">
        <v>0</v>
      </c>
      <c r="AF60" s="30" t="s">
        <v>151</v>
      </c>
      <c r="AG60" s="30">
        <v>0</v>
      </c>
      <c r="AH60" s="30" t="s">
        <v>151</v>
      </c>
      <c r="AI60" s="30" t="s">
        <v>151</v>
      </c>
      <c r="AJ60" s="30" t="s">
        <v>151</v>
      </c>
      <c r="AK60" s="30" t="s">
        <v>151</v>
      </c>
      <c r="AL60" s="30">
        <v>0</v>
      </c>
      <c r="AM60" s="30" t="s">
        <v>151</v>
      </c>
      <c r="AN60" s="30" t="s">
        <v>151</v>
      </c>
      <c r="AO60" s="30">
        <v>0</v>
      </c>
      <c r="AP60" s="30" t="s">
        <v>151</v>
      </c>
      <c r="AQ60" s="30" t="s">
        <v>151</v>
      </c>
      <c r="AR60" s="30" t="s">
        <v>151</v>
      </c>
      <c r="AS60" s="30" t="s">
        <v>151</v>
      </c>
      <c r="AT60" s="30" t="s">
        <v>151</v>
      </c>
      <c r="AU60" s="30" t="s">
        <v>151</v>
      </c>
      <c r="AV60" s="30" t="s">
        <v>151</v>
      </c>
      <c r="AW60" s="30" t="s">
        <v>151</v>
      </c>
      <c r="AX60" s="30" t="s">
        <v>151</v>
      </c>
      <c r="AY60" s="30" t="s">
        <v>151</v>
      </c>
      <c r="AZ60" s="30">
        <v>0</v>
      </c>
      <c r="BA60" s="30" t="s">
        <v>151</v>
      </c>
      <c r="BB60" s="30" t="s">
        <v>151</v>
      </c>
      <c r="BC60" s="30" t="s">
        <v>151</v>
      </c>
      <c r="BD60" s="30" t="s">
        <v>151</v>
      </c>
      <c r="BE60" s="30" t="s">
        <v>151</v>
      </c>
      <c r="BF60" s="30">
        <v>0</v>
      </c>
      <c r="BG60" s="30" t="s">
        <v>151</v>
      </c>
      <c r="BH60" s="30" t="s">
        <v>151</v>
      </c>
      <c r="BI60" s="30" t="s">
        <v>151</v>
      </c>
      <c r="BJ60" s="30" t="s">
        <v>151</v>
      </c>
    </row>
    <row r="61" spans="1:62" customFormat="1" ht="14.4" x14ac:dyDescent="0.3">
      <c r="A61" s="15"/>
      <c r="B61" s="15"/>
      <c r="C61" s="15"/>
      <c r="D61" s="15"/>
      <c r="E61" s="15"/>
      <c r="F61" s="15" t="s">
        <v>71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 t="s">
        <v>151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 t="s">
        <v>151</v>
      </c>
      <c r="AB61" s="30">
        <v>0</v>
      </c>
      <c r="AC61" s="30" t="s">
        <v>151</v>
      </c>
      <c r="AD61" s="30">
        <v>0</v>
      </c>
      <c r="AE61" s="30">
        <v>0</v>
      </c>
      <c r="AF61" s="30" t="s">
        <v>151</v>
      </c>
      <c r="AG61" s="30">
        <v>0</v>
      </c>
      <c r="AH61" s="30" t="s">
        <v>151</v>
      </c>
      <c r="AI61" s="30" t="s">
        <v>151</v>
      </c>
      <c r="AJ61" s="30" t="s">
        <v>151</v>
      </c>
      <c r="AK61" s="30" t="s">
        <v>151</v>
      </c>
      <c r="AL61" s="30">
        <v>0</v>
      </c>
      <c r="AM61" s="30" t="s">
        <v>151</v>
      </c>
      <c r="AN61" s="30" t="s">
        <v>151</v>
      </c>
      <c r="AO61" s="30">
        <v>0</v>
      </c>
      <c r="AP61" s="30" t="s">
        <v>151</v>
      </c>
      <c r="AQ61" s="30" t="s">
        <v>151</v>
      </c>
      <c r="AR61" s="30" t="s">
        <v>151</v>
      </c>
      <c r="AS61" s="30" t="s">
        <v>151</v>
      </c>
      <c r="AT61" s="30" t="s">
        <v>151</v>
      </c>
      <c r="AU61" s="30" t="s">
        <v>151</v>
      </c>
      <c r="AV61" s="30" t="s">
        <v>151</v>
      </c>
      <c r="AW61" s="30" t="s">
        <v>151</v>
      </c>
      <c r="AX61" s="30" t="s">
        <v>151</v>
      </c>
      <c r="AY61" s="30" t="s">
        <v>151</v>
      </c>
      <c r="AZ61" s="30">
        <v>0</v>
      </c>
      <c r="BA61" s="30" t="s">
        <v>151</v>
      </c>
      <c r="BB61" s="30" t="s">
        <v>151</v>
      </c>
      <c r="BC61" s="30" t="s">
        <v>151</v>
      </c>
      <c r="BD61" s="30" t="s">
        <v>151</v>
      </c>
      <c r="BE61" s="30" t="s">
        <v>151</v>
      </c>
      <c r="BF61" s="30">
        <v>0</v>
      </c>
      <c r="BG61" s="30" t="s">
        <v>151</v>
      </c>
      <c r="BH61" s="30" t="s">
        <v>151</v>
      </c>
      <c r="BI61" s="30" t="s">
        <v>151</v>
      </c>
      <c r="BJ61" s="30" t="s">
        <v>151</v>
      </c>
    </row>
    <row r="62" spans="1:62" customFormat="1" ht="14.4" x14ac:dyDescent="0.3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31">
        <v>100</v>
      </c>
      <c r="H62" s="31">
        <v>100</v>
      </c>
      <c r="I62" s="31">
        <v>100</v>
      </c>
      <c r="J62" s="31">
        <v>100</v>
      </c>
      <c r="K62" s="31">
        <v>100</v>
      </c>
      <c r="L62" s="31">
        <v>100</v>
      </c>
      <c r="M62" s="31">
        <v>100</v>
      </c>
      <c r="N62" s="31">
        <v>100</v>
      </c>
      <c r="O62" s="31">
        <v>100</v>
      </c>
      <c r="P62" s="31">
        <v>100</v>
      </c>
      <c r="Q62" s="31">
        <v>100</v>
      </c>
      <c r="R62" s="31">
        <v>100</v>
      </c>
      <c r="S62" s="31">
        <v>100</v>
      </c>
      <c r="T62" s="31">
        <v>100</v>
      </c>
      <c r="U62" s="31">
        <v>100</v>
      </c>
      <c r="V62" s="31">
        <v>100</v>
      </c>
      <c r="W62" s="31">
        <v>100</v>
      </c>
      <c r="X62" s="31">
        <v>100</v>
      </c>
      <c r="Y62" s="31">
        <v>100</v>
      </c>
      <c r="Z62" s="31">
        <v>100</v>
      </c>
      <c r="AA62" s="31">
        <v>100</v>
      </c>
      <c r="AB62" s="31">
        <v>100</v>
      </c>
      <c r="AC62" s="31">
        <v>100</v>
      </c>
      <c r="AD62" s="31">
        <v>100</v>
      </c>
      <c r="AE62" s="31">
        <v>100</v>
      </c>
      <c r="AF62" s="31">
        <v>100</v>
      </c>
      <c r="AG62" s="31">
        <v>100</v>
      </c>
      <c r="AH62" s="31">
        <v>100</v>
      </c>
      <c r="AI62" s="31">
        <v>100</v>
      </c>
      <c r="AJ62" s="31">
        <v>100</v>
      </c>
      <c r="AK62" s="31">
        <v>100</v>
      </c>
      <c r="AL62" s="31">
        <v>100</v>
      </c>
      <c r="AM62" s="31">
        <v>100</v>
      </c>
      <c r="AN62" s="31">
        <v>100</v>
      </c>
      <c r="AO62" s="31">
        <v>100</v>
      </c>
      <c r="AP62" s="31">
        <v>100</v>
      </c>
      <c r="AQ62" s="31">
        <v>100</v>
      </c>
      <c r="AR62" s="31">
        <v>100</v>
      </c>
      <c r="AS62" s="31">
        <v>100</v>
      </c>
      <c r="AT62" s="31">
        <v>100</v>
      </c>
      <c r="AU62" s="31">
        <v>100</v>
      </c>
      <c r="AV62" s="31">
        <v>100</v>
      </c>
      <c r="AW62" s="31">
        <v>100</v>
      </c>
      <c r="AX62" s="31">
        <v>100</v>
      </c>
      <c r="AY62" s="31">
        <v>100</v>
      </c>
      <c r="AZ62" s="31">
        <v>100</v>
      </c>
      <c r="BA62" s="31">
        <v>100</v>
      </c>
      <c r="BB62" s="31">
        <v>100</v>
      </c>
      <c r="BC62" s="31">
        <v>100</v>
      </c>
      <c r="BD62" s="31">
        <v>100</v>
      </c>
      <c r="BE62" s="31">
        <v>100</v>
      </c>
      <c r="BF62" s="31">
        <v>100</v>
      </c>
      <c r="BG62" s="31">
        <v>100</v>
      </c>
      <c r="BH62" s="31">
        <v>100</v>
      </c>
      <c r="BI62" s="31">
        <v>100</v>
      </c>
      <c r="BJ62" s="31">
        <v>100</v>
      </c>
    </row>
    <row r="63" spans="1:62" customFormat="1" ht="14.4" x14ac:dyDescent="0.3">
      <c r="A63" s="15"/>
      <c r="B63" s="15"/>
      <c r="C63" s="15"/>
      <c r="D63" s="15"/>
      <c r="E63" s="15"/>
      <c r="F63" s="15" t="s">
        <v>62</v>
      </c>
      <c r="G63" s="30">
        <v>14.014000792497688</v>
      </c>
      <c r="H63" s="30">
        <v>9.7826086956521738</v>
      </c>
      <c r="I63" s="30">
        <v>11.76470588235294</v>
      </c>
      <c r="J63" s="30">
        <v>0</v>
      </c>
      <c r="K63" s="30">
        <v>0</v>
      </c>
      <c r="L63" s="30">
        <v>11.842105263157894</v>
      </c>
      <c r="M63" s="30">
        <v>10.256410256410255</v>
      </c>
      <c r="N63" s="30" t="s">
        <v>151</v>
      </c>
      <c r="O63" s="30">
        <v>12.5</v>
      </c>
      <c r="P63" s="30">
        <v>20</v>
      </c>
      <c r="Q63" s="30">
        <v>0</v>
      </c>
      <c r="R63" s="30">
        <v>50</v>
      </c>
      <c r="S63" s="30">
        <v>15.384615384615385</v>
      </c>
      <c r="T63" s="30">
        <v>13.931947069943289</v>
      </c>
      <c r="U63" s="30">
        <v>0</v>
      </c>
      <c r="V63" s="30" t="s">
        <v>151</v>
      </c>
      <c r="W63" s="30" t="s">
        <v>151</v>
      </c>
      <c r="X63" s="30">
        <v>0</v>
      </c>
      <c r="Y63" s="30">
        <v>6.666666666666667</v>
      </c>
      <c r="Z63" s="30" t="s">
        <v>151</v>
      </c>
      <c r="AA63" s="30">
        <v>0</v>
      </c>
      <c r="AB63" s="30" t="s">
        <v>151</v>
      </c>
      <c r="AC63" s="30" t="s">
        <v>151</v>
      </c>
      <c r="AD63" s="30">
        <v>0</v>
      </c>
      <c r="AE63" s="30" t="s">
        <v>151</v>
      </c>
      <c r="AF63" s="30" t="s">
        <v>151</v>
      </c>
      <c r="AG63" s="30">
        <v>8.3333333333333321</v>
      </c>
      <c r="AH63" s="30" t="s">
        <v>151</v>
      </c>
      <c r="AI63" s="30" t="s">
        <v>151</v>
      </c>
      <c r="AJ63" s="30" t="s">
        <v>151</v>
      </c>
      <c r="AK63" s="30">
        <v>100</v>
      </c>
      <c r="AL63" s="30" t="s">
        <v>151</v>
      </c>
      <c r="AM63" s="30" t="s">
        <v>151</v>
      </c>
      <c r="AN63" s="30" t="s">
        <v>151</v>
      </c>
      <c r="AO63" s="30" t="s">
        <v>151</v>
      </c>
      <c r="AP63" s="30" t="s">
        <v>151</v>
      </c>
      <c r="AQ63" s="30" t="s">
        <v>151</v>
      </c>
      <c r="AR63" s="30" t="s">
        <v>151</v>
      </c>
      <c r="AS63" s="30" t="s">
        <v>151</v>
      </c>
      <c r="AT63" s="30" t="s">
        <v>151</v>
      </c>
      <c r="AU63" s="30" t="s">
        <v>151</v>
      </c>
      <c r="AV63" s="30" t="s">
        <v>151</v>
      </c>
      <c r="AW63" s="30" t="s">
        <v>151</v>
      </c>
      <c r="AX63" s="30" t="s">
        <v>151</v>
      </c>
      <c r="AY63" s="30" t="s">
        <v>151</v>
      </c>
      <c r="AZ63" s="30" t="s">
        <v>151</v>
      </c>
      <c r="BA63" s="30" t="s">
        <v>151</v>
      </c>
      <c r="BB63" s="30" t="s">
        <v>151</v>
      </c>
      <c r="BC63" s="30" t="s">
        <v>151</v>
      </c>
      <c r="BD63" s="30" t="s">
        <v>151</v>
      </c>
      <c r="BE63" s="30" t="s">
        <v>151</v>
      </c>
      <c r="BF63" s="30" t="s">
        <v>151</v>
      </c>
      <c r="BG63" s="30" t="s">
        <v>151</v>
      </c>
      <c r="BH63" s="30" t="s">
        <v>151</v>
      </c>
      <c r="BI63" s="30" t="s">
        <v>151</v>
      </c>
      <c r="BJ63" s="30" t="s">
        <v>151</v>
      </c>
    </row>
    <row r="64" spans="1:62" customFormat="1" ht="14.4" x14ac:dyDescent="0.3">
      <c r="A64" s="15"/>
      <c r="B64" s="15"/>
      <c r="C64" s="15"/>
      <c r="D64" s="15"/>
      <c r="E64" s="15"/>
      <c r="F64" s="15" t="s">
        <v>63</v>
      </c>
      <c r="G64" s="30">
        <v>49.75564654603091</v>
      </c>
      <c r="H64" s="30">
        <v>42.391304347826086</v>
      </c>
      <c r="I64" s="30">
        <v>53.67647058823529</v>
      </c>
      <c r="J64" s="30">
        <v>60</v>
      </c>
      <c r="K64" s="30">
        <v>100</v>
      </c>
      <c r="L64" s="30">
        <v>50</v>
      </c>
      <c r="M64" s="30">
        <v>42.735042735042732</v>
      </c>
      <c r="N64" s="30" t="s">
        <v>151</v>
      </c>
      <c r="O64" s="30">
        <v>62.5</v>
      </c>
      <c r="P64" s="30">
        <v>20</v>
      </c>
      <c r="Q64" s="30">
        <v>0</v>
      </c>
      <c r="R64" s="30">
        <v>50</v>
      </c>
      <c r="S64" s="30">
        <v>48.872180451127818</v>
      </c>
      <c r="T64" s="30">
        <v>50.321361058601134</v>
      </c>
      <c r="U64" s="30">
        <v>57.142857142857139</v>
      </c>
      <c r="V64" s="30" t="s">
        <v>151</v>
      </c>
      <c r="W64" s="30" t="s">
        <v>151</v>
      </c>
      <c r="X64" s="30">
        <v>50</v>
      </c>
      <c r="Y64" s="30">
        <v>46.666666666666664</v>
      </c>
      <c r="Z64" s="30" t="s">
        <v>151</v>
      </c>
      <c r="AA64" s="30">
        <v>50</v>
      </c>
      <c r="AB64" s="30" t="s">
        <v>151</v>
      </c>
      <c r="AC64" s="30" t="s">
        <v>151</v>
      </c>
      <c r="AD64" s="30">
        <v>66.666666666666657</v>
      </c>
      <c r="AE64" s="30" t="s">
        <v>151</v>
      </c>
      <c r="AF64" s="30" t="s">
        <v>151</v>
      </c>
      <c r="AG64" s="30">
        <v>41.666666666666671</v>
      </c>
      <c r="AH64" s="30" t="s">
        <v>151</v>
      </c>
      <c r="AI64" s="30" t="s">
        <v>151</v>
      </c>
      <c r="AJ64" s="30" t="s">
        <v>151</v>
      </c>
      <c r="AK64" s="30">
        <v>0</v>
      </c>
      <c r="AL64" s="30" t="s">
        <v>151</v>
      </c>
      <c r="AM64" s="30" t="s">
        <v>151</v>
      </c>
      <c r="AN64" s="30" t="s">
        <v>151</v>
      </c>
      <c r="AO64" s="30" t="s">
        <v>151</v>
      </c>
      <c r="AP64" s="30" t="s">
        <v>151</v>
      </c>
      <c r="AQ64" s="30" t="s">
        <v>151</v>
      </c>
      <c r="AR64" s="30" t="s">
        <v>151</v>
      </c>
      <c r="AS64" s="30" t="s">
        <v>151</v>
      </c>
      <c r="AT64" s="30" t="s">
        <v>151</v>
      </c>
      <c r="AU64" s="30" t="s">
        <v>151</v>
      </c>
      <c r="AV64" s="30" t="s">
        <v>151</v>
      </c>
      <c r="AW64" s="30" t="s">
        <v>151</v>
      </c>
      <c r="AX64" s="30" t="s">
        <v>151</v>
      </c>
      <c r="AY64" s="30" t="s">
        <v>151</v>
      </c>
      <c r="AZ64" s="30" t="s">
        <v>151</v>
      </c>
      <c r="BA64" s="30" t="s">
        <v>151</v>
      </c>
      <c r="BB64" s="30" t="s">
        <v>151</v>
      </c>
      <c r="BC64" s="30" t="s">
        <v>151</v>
      </c>
      <c r="BD64" s="30" t="s">
        <v>151</v>
      </c>
      <c r="BE64" s="30" t="s">
        <v>151</v>
      </c>
      <c r="BF64" s="30" t="s">
        <v>151</v>
      </c>
      <c r="BG64" s="30" t="s">
        <v>151</v>
      </c>
      <c r="BH64" s="30" t="s">
        <v>151</v>
      </c>
      <c r="BI64" s="30" t="s">
        <v>151</v>
      </c>
      <c r="BJ64" s="30" t="s">
        <v>151</v>
      </c>
    </row>
    <row r="65" spans="1:62" customFormat="1" ht="14.4" x14ac:dyDescent="0.3">
      <c r="A65" s="15"/>
      <c r="B65" s="15"/>
      <c r="C65" s="15"/>
      <c r="D65" s="15"/>
      <c r="E65" s="15"/>
      <c r="F65" s="15" t="s">
        <v>64</v>
      </c>
      <c r="G65" s="30">
        <v>29.388455950336812</v>
      </c>
      <c r="H65" s="30">
        <v>32.608695652173914</v>
      </c>
      <c r="I65" s="30">
        <v>21.323529411764707</v>
      </c>
      <c r="J65" s="30">
        <v>0</v>
      </c>
      <c r="K65" s="30">
        <v>0</v>
      </c>
      <c r="L65" s="30">
        <v>31.578947368421051</v>
      </c>
      <c r="M65" s="30">
        <v>34.188034188034187</v>
      </c>
      <c r="N65" s="30" t="s">
        <v>151</v>
      </c>
      <c r="O65" s="30">
        <v>25</v>
      </c>
      <c r="P65" s="30">
        <v>20</v>
      </c>
      <c r="Q65" s="30">
        <v>0</v>
      </c>
      <c r="R65" s="30">
        <v>0</v>
      </c>
      <c r="S65" s="30">
        <v>31.058415268941587</v>
      </c>
      <c r="T65" s="30">
        <v>28.846880907372402</v>
      </c>
      <c r="U65" s="30">
        <v>14.285714285714285</v>
      </c>
      <c r="V65" s="30" t="s">
        <v>151</v>
      </c>
      <c r="W65" s="30" t="s">
        <v>151</v>
      </c>
      <c r="X65" s="30">
        <v>25</v>
      </c>
      <c r="Y65" s="30">
        <v>33.333333333333329</v>
      </c>
      <c r="Z65" s="30" t="s">
        <v>151</v>
      </c>
      <c r="AA65" s="30">
        <v>50</v>
      </c>
      <c r="AB65" s="30" t="s">
        <v>151</v>
      </c>
      <c r="AC65" s="30" t="s">
        <v>151</v>
      </c>
      <c r="AD65" s="30">
        <v>16.666666666666664</v>
      </c>
      <c r="AE65" s="30" t="s">
        <v>151</v>
      </c>
      <c r="AF65" s="30" t="s">
        <v>151</v>
      </c>
      <c r="AG65" s="30">
        <v>37.5</v>
      </c>
      <c r="AH65" s="30" t="s">
        <v>151</v>
      </c>
      <c r="AI65" s="30" t="s">
        <v>151</v>
      </c>
      <c r="AJ65" s="30" t="s">
        <v>151</v>
      </c>
      <c r="AK65" s="30">
        <v>0</v>
      </c>
      <c r="AL65" s="30" t="s">
        <v>151</v>
      </c>
      <c r="AM65" s="30" t="s">
        <v>151</v>
      </c>
      <c r="AN65" s="30" t="s">
        <v>151</v>
      </c>
      <c r="AO65" s="30" t="s">
        <v>151</v>
      </c>
      <c r="AP65" s="30" t="s">
        <v>151</v>
      </c>
      <c r="AQ65" s="30" t="s">
        <v>151</v>
      </c>
      <c r="AR65" s="30" t="s">
        <v>151</v>
      </c>
      <c r="AS65" s="30" t="s">
        <v>151</v>
      </c>
      <c r="AT65" s="30" t="s">
        <v>151</v>
      </c>
      <c r="AU65" s="30" t="s">
        <v>151</v>
      </c>
      <c r="AV65" s="30" t="s">
        <v>151</v>
      </c>
      <c r="AW65" s="30" t="s">
        <v>151</v>
      </c>
      <c r="AX65" s="30" t="s">
        <v>151</v>
      </c>
      <c r="AY65" s="30" t="s">
        <v>151</v>
      </c>
      <c r="AZ65" s="30" t="s">
        <v>151</v>
      </c>
      <c r="BA65" s="30" t="s">
        <v>151</v>
      </c>
      <c r="BB65" s="30" t="s">
        <v>151</v>
      </c>
      <c r="BC65" s="30" t="s">
        <v>151</v>
      </c>
      <c r="BD65" s="30" t="s">
        <v>151</v>
      </c>
      <c r="BE65" s="30" t="s">
        <v>151</v>
      </c>
      <c r="BF65" s="30" t="s">
        <v>151</v>
      </c>
      <c r="BG65" s="30" t="s">
        <v>151</v>
      </c>
      <c r="BH65" s="30" t="s">
        <v>151</v>
      </c>
      <c r="BI65" s="30" t="s">
        <v>151</v>
      </c>
      <c r="BJ65" s="30" t="s">
        <v>151</v>
      </c>
    </row>
    <row r="66" spans="1:62" customFormat="1" ht="14.4" x14ac:dyDescent="0.3">
      <c r="A66" s="15"/>
      <c r="B66" s="15"/>
      <c r="C66" s="15"/>
      <c r="D66" s="15"/>
      <c r="E66" s="15"/>
      <c r="F66" s="15" t="s">
        <v>65</v>
      </c>
      <c r="G66" s="30">
        <v>6.1154404966318845</v>
      </c>
      <c r="H66" s="30">
        <v>11.956521739130435</v>
      </c>
      <c r="I66" s="30">
        <v>11.76470588235294</v>
      </c>
      <c r="J66" s="30">
        <v>40</v>
      </c>
      <c r="K66" s="30">
        <v>0</v>
      </c>
      <c r="L66" s="30">
        <v>5.2631578947368416</v>
      </c>
      <c r="M66" s="30">
        <v>12.820512820512819</v>
      </c>
      <c r="N66" s="30" t="s">
        <v>151</v>
      </c>
      <c r="O66" s="30">
        <v>0</v>
      </c>
      <c r="P66" s="30">
        <v>40</v>
      </c>
      <c r="Q66" s="30">
        <v>0</v>
      </c>
      <c r="R66" s="30">
        <v>0</v>
      </c>
      <c r="S66" s="30">
        <v>4.048582995951417</v>
      </c>
      <c r="T66" s="30">
        <v>6.2381852551984878</v>
      </c>
      <c r="U66" s="30">
        <v>28.571428571428569</v>
      </c>
      <c r="V66" s="30" t="s">
        <v>151</v>
      </c>
      <c r="W66" s="30" t="s">
        <v>151</v>
      </c>
      <c r="X66" s="30">
        <v>0</v>
      </c>
      <c r="Y66" s="30">
        <v>13.333333333333334</v>
      </c>
      <c r="Z66" s="30" t="s">
        <v>151</v>
      </c>
      <c r="AA66" s="30">
        <v>0</v>
      </c>
      <c r="AB66" s="30" t="s">
        <v>151</v>
      </c>
      <c r="AC66" s="30" t="s">
        <v>151</v>
      </c>
      <c r="AD66" s="30">
        <v>16.666666666666664</v>
      </c>
      <c r="AE66" s="30" t="s">
        <v>151</v>
      </c>
      <c r="AF66" s="30" t="s">
        <v>151</v>
      </c>
      <c r="AG66" s="30">
        <v>11.111111111111111</v>
      </c>
      <c r="AH66" s="30" t="s">
        <v>151</v>
      </c>
      <c r="AI66" s="30" t="s">
        <v>151</v>
      </c>
      <c r="AJ66" s="30" t="s">
        <v>151</v>
      </c>
      <c r="AK66" s="30">
        <v>0</v>
      </c>
      <c r="AL66" s="30" t="s">
        <v>151</v>
      </c>
      <c r="AM66" s="30" t="s">
        <v>151</v>
      </c>
      <c r="AN66" s="30" t="s">
        <v>151</v>
      </c>
      <c r="AO66" s="30" t="s">
        <v>151</v>
      </c>
      <c r="AP66" s="30" t="s">
        <v>151</v>
      </c>
      <c r="AQ66" s="30" t="s">
        <v>151</v>
      </c>
      <c r="AR66" s="30" t="s">
        <v>151</v>
      </c>
      <c r="AS66" s="30" t="s">
        <v>151</v>
      </c>
      <c r="AT66" s="30" t="s">
        <v>151</v>
      </c>
      <c r="AU66" s="30" t="s">
        <v>151</v>
      </c>
      <c r="AV66" s="30" t="s">
        <v>151</v>
      </c>
      <c r="AW66" s="30" t="s">
        <v>151</v>
      </c>
      <c r="AX66" s="30" t="s">
        <v>151</v>
      </c>
      <c r="AY66" s="30" t="s">
        <v>151</v>
      </c>
      <c r="AZ66" s="30" t="s">
        <v>151</v>
      </c>
      <c r="BA66" s="30" t="s">
        <v>151</v>
      </c>
      <c r="BB66" s="30" t="s">
        <v>151</v>
      </c>
      <c r="BC66" s="30" t="s">
        <v>151</v>
      </c>
      <c r="BD66" s="30" t="s">
        <v>151</v>
      </c>
      <c r="BE66" s="30" t="s">
        <v>151</v>
      </c>
      <c r="BF66" s="30" t="s">
        <v>151</v>
      </c>
      <c r="BG66" s="30" t="s">
        <v>151</v>
      </c>
      <c r="BH66" s="30" t="s">
        <v>151</v>
      </c>
      <c r="BI66" s="30" t="s">
        <v>151</v>
      </c>
      <c r="BJ66" s="30" t="s">
        <v>151</v>
      </c>
    </row>
    <row r="67" spans="1:62" customFormat="1" ht="14.4" x14ac:dyDescent="0.3">
      <c r="A67" s="15"/>
      <c r="B67" s="15"/>
      <c r="C67" s="15"/>
      <c r="D67" s="15"/>
      <c r="E67" s="15"/>
      <c r="F67" s="15" t="s">
        <v>66</v>
      </c>
      <c r="G67" s="30">
        <v>1.3208294809140139E-2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 t="s">
        <v>151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1.890359168241966E-2</v>
      </c>
      <c r="U67" s="30">
        <v>0</v>
      </c>
      <c r="V67" s="30" t="s">
        <v>151</v>
      </c>
      <c r="W67" s="30" t="s">
        <v>151</v>
      </c>
      <c r="X67" s="30">
        <v>0</v>
      </c>
      <c r="Y67" s="30">
        <v>0</v>
      </c>
      <c r="Z67" s="30" t="s">
        <v>151</v>
      </c>
      <c r="AA67" s="30">
        <v>0</v>
      </c>
      <c r="AB67" s="30" t="s">
        <v>151</v>
      </c>
      <c r="AC67" s="30" t="s">
        <v>151</v>
      </c>
      <c r="AD67" s="30">
        <v>0</v>
      </c>
      <c r="AE67" s="30" t="s">
        <v>151</v>
      </c>
      <c r="AF67" s="30" t="s">
        <v>151</v>
      </c>
      <c r="AG67" s="30">
        <v>0</v>
      </c>
      <c r="AH67" s="30" t="s">
        <v>151</v>
      </c>
      <c r="AI67" s="30" t="s">
        <v>151</v>
      </c>
      <c r="AJ67" s="30" t="s">
        <v>151</v>
      </c>
      <c r="AK67" s="30">
        <v>0</v>
      </c>
      <c r="AL67" s="30" t="s">
        <v>151</v>
      </c>
      <c r="AM67" s="30" t="s">
        <v>151</v>
      </c>
      <c r="AN67" s="30" t="s">
        <v>151</v>
      </c>
      <c r="AO67" s="30" t="s">
        <v>151</v>
      </c>
      <c r="AP67" s="30" t="s">
        <v>151</v>
      </c>
      <c r="AQ67" s="30" t="s">
        <v>151</v>
      </c>
      <c r="AR67" s="30" t="s">
        <v>151</v>
      </c>
      <c r="AS67" s="30" t="s">
        <v>151</v>
      </c>
      <c r="AT67" s="30" t="s">
        <v>151</v>
      </c>
      <c r="AU67" s="30" t="s">
        <v>151</v>
      </c>
      <c r="AV67" s="30" t="s">
        <v>151</v>
      </c>
      <c r="AW67" s="30" t="s">
        <v>151</v>
      </c>
      <c r="AX67" s="30" t="s">
        <v>151</v>
      </c>
      <c r="AY67" s="30" t="s">
        <v>151</v>
      </c>
      <c r="AZ67" s="30" t="s">
        <v>151</v>
      </c>
      <c r="BA67" s="30" t="s">
        <v>151</v>
      </c>
      <c r="BB67" s="30" t="s">
        <v>151</v>
      </c>
      <c r="BC67" s="30" t="s">
        <v>151</v>
      </c>
      <c r="BD67" s="30" t="s">
        <v>151</v>
      </c>
      <c r="BE67" s="30" t="s">
        <v>151</v>
      </c>
      <c r="BF67" s="30" t="s">
        <v>151</v>
      </c>
      <c r="BG67" s="30" t="s">
        <v>151</v>
      </c>
      <c r="BH67" s="30" t="s">
        <v>151</v>
      </c>
      <c r="BI67" s="30" t="s">
        <v>151</v>
      </c>
      <c r="BJ67" s="30" t="s">
        <v>151</v>
      </c>
    </row>
    <row r="68" spans="1:62" customFormat="1" ht="14.4" x14ac:dyDescent="0.3">
      <c r="A68" s="15"/>
      <c r="B68" s="15"/>
      <c r="C68" s="15"/>
      <c r="D68" s="15"/>
      <c r="E68" s="15"/>
      <c r="F68" s="15" t="s">
        <v>67</v>
      </c>
      <c r="G68" s="30">
        <v>9.2458063663980988E-2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 t="s">
        <v>151</v>
      </c>
      <c r="O68" s="30">
        <v>0</v>
      </c>
      <c r="P68" s="30">
        <v>0</v>
      </c>
      <c r="Q68" s="30">
        <v>0</v>
      </c>
      <c r="R68" s="30">
        <v>0</v>
      </c>
      <c r="S68" s="30">
        <v>0.17351069982648931</v>
      </c>
      <c r="T68" s="30">
        <v>7.5614366729678639E-2</v>
      </c>
      <c r="U68" s="30">
        <v>0</v>
      </c>
      <c r="V68" s="30" t="s">
        <v>151</v>
      </c>
      <c r="W68" s="30" t="s">
        <v>151</v>
      </c>
      <c r="X68" s="30">
        <v>0</v>
      </c>
      <c r="Y68" s="30">
        <v>0</v>
      </c>
      <c r="Z68" s="30" t="s">
        <v>151</v>
      </c>
      <c r="AA68" s="30">
        <v>0</v>
      </c>
      <c r="AB68" s="30" t="s">
        <v>151</v>
      </c>
      <c r="AC68" s="30" t="s">
        <v>151</v>
      </c>
      <c r="AD68" s="30">
        <v>0</v>
      </c>
      <c r="AE68" s="30" t="s">
        <v>151</v>
      </c>
      <c r="AF68" s="30" t="s">
        <v>151</v>
      </c>
      <c r="AG68" s="30">
        <v>0</v>
      </c>
      <c r="AH68" s="30" t="s">
        <v>151</v>
      </c>
      <c r="AI68" s="30" t="s">
        <v>151</v>
      </c>
      <c r="AJ68" s="30" t="s">
        <v>151</v>
      </c>
      <c r="AK68" s="30">
        <v>0</v>
      </c>
      <c r="AL68" s="30" t="s">
        <v>151</v>
      </c>
      <c r="AM68" s="30" t="s">
        <v>151</v>
      </c>
      <c r="AN68" s="30" t="s">
        <v>151</v>
      </c>
      <c r="AO68" s="30" t="s">
        <v>151</v>
      </c>
      <c r="AP68" s="30" t="s">
        <v>151</v>
      </c>
      <c r="AQ68" s="30" t="s">
        <v>151</v>
      </c>
      <c r="AR68" s="30" t="s">
        <v>151</v>
      </c>
      <c r="AS68" s="30" t="s">
        <v>151</v>
      </c>
      <c r="AT68" s="30" t="s">
        <v>151</v>
      </c>
      <c r="AU68" s="30" t="s">
        <v>151</v>
      </c>
      <c r="AV68" s="30" t="s">
        <v>151</v>
      </c>
      <c r="AW68" s="30" t="s">
        <v>151</v>
      </c>
      <c r="AX68" s="30" t="s">
        <v>151</v>
      </c>
      <c r="AY68" s="30" t="s">
        <v>151</v>
      </c>
      <c r="AZ68" s="30" t="s">
        <v>151</v>
      </c>
      <c r="BA68" s="30" t="s">
        <v>151</v>
      </c>
      <c r="BB68" s="30" t="s">
        <v>151</v>
      </c>
      <c r="BC68" s="30" t="s">
        <v>151</v>
      </c>
      <c r="BD68" s="30" t="s">
        <v>151</v>
      </c>
      <c r="BE68" s="30" t="s">
        <v>151</v>
      </c>
      <c r="BF68" s="30" t="s">
        <v>151</v>
      </c>
      <c r="BG68" s="30" t="s">
        <v>151</v>
      </c>
      <c r="BH68" s="30" t="s">
        <v>151</v>
      </c>
      <c r="BI68" s="30" t="s">
        <v>151</v>
      </c>
      <c r="BJ68" s="30" t="s">
        <v>151</v>
      </c>
    </row>
    <row r="69" spans="1:62" customFormat="1" ht="14.4" x14ac:dyDescent="0.3">
      <c r="A69" s="15"/>
      <c r="B69" s="15"/>
      <c r="C69" s="15"/>
      <c r="D69" s="15"/>
      <c r="E69" s="15"/>
      <c r="F69" s="15" t="s">
        <v>68</v>
      </c>
      <c r="G69" s="30">
        <v>0.26416589618280278</v>
      </c>
      <c r="H69" s="30">
        <v>1.0869565217391304</v>
      </c>
      <c r="I69" s="30">
        <v>0.73529411764705876</v>
      </c>
      <c r="J69" s="30">
        <v>0</v>
      </c>
      <c r="K69" s="30">
        <v>0</v>
      </c>
      <c r="L69" s="30">
        <v>0</v>
      </c>
      <c r="M69" s="30">
        <v>0</v>
      </c>
      <c r="N69" s="30" t="s">
        <v>151</v>
      </c>
      <c r="O69" s="30">
        <v>0</v>
      </c>
      <c r="P69" s="30">
        <v>0</v>
      </c>
      <c r="Q69" s="30">
        <v>0</v>
      </c>
      <c r="R69" s="30">
        <v>0</v>
      </c>
      <c r="S69" s="30">
        <v>0.23134759976865238</v>
      </c>
      <c r="T69" s="30">
        <v>0.24574669187145556</v>
      </c>
      <c r="U69" s="30">
        <v>0</v>
      </c>
      <c r="V69" s="30" t="s">
        <v>151</v>
      </c>
      <c r="W69" s="30" t="s">
        <v>151</v>
      </c>
      <c r="X69" s="30">
        <v>25</v>
      </c>
      <c r="Y69" s="30">
        <v>0</v>
      </c>
      <c r="Z69" s="30" t="s">
        <v>151</v>
      </c>
      <c r="AA69" s="30">
        <v>0</v>
      </c>
      <c r="AB69" s="30" t="s">
        <v>151</v>
      </c>
      <c r="AC69" s="30" t="s">
        <v>151</v>
      </c>
      <c r="AD69" s="30">
        <v>0</v>
      </c>
      <c r="AE69" s="30" t="s">
        <v>151</v>
      </c>
      <c r="AF69" s="30" t="s">
        <v>151</v>
      </c>
      <c r="AG69" s="30">
        <v>0</v>
      </c>
      <c r="AH69" s="30" t="s">
        <v>151</v>
      </c>
      <c r="AI69" s="30" t="s">
        <v>151</v>
      </c>
      <c r="AJ69" s="30" t="s">
        <v>151</v>
      </c>
      <c r="AK69" s="30">
        <v>0</v>
      </c>
      <c r="AL69" s="30" t="s">
        <v>151</v>
      </c>
      <c r="AM69" s="30" t="s">
        <v>151</v>
      </c>
      <c r="AN69" s="30" t="s">
        <v>151</v>
      </c>
      <c r="AO69" s="30" t="s">
        <v>151</v>
      </c>
      <c r="AP69" s="30" t="s">
        <v>151</v>
      </c>
      <c r="AQ69" s="30" t="s">
        <v>151</v>
      </c>
      <c r="AR69" s="30" t="s">
        <v>151</v>
      </c>
      <c r="AS69" s="30" t="s">
        <v>151</v>
      </c>
      <c r="AT69" s="30" t="s">
        <v>151</v>
      </c>
      <c r="AU69" s="30" t="s">
        <v>151</v>
      </c>
      <c r="AV69" s="30" t="s">
        <v>151</v>
      </c>
      <c r="AW69" s="30" t="s">
        <v>151</v>
      </c>
      <c r="AX69" s="30" t="s">
        <v>151</v>
      </c>
      <c r="AY69" s="30" t="s">
        <v>151</v>
      </c>
      <c r="AZ69" s="30" t="s">
        <v>151</v>
      </c>
      <c r="BA69" s="30" t="s">
        <v>151</v>
      </c>
      <c r="BB69" s="30" t="s">
        <v>151</v>
      </c>
      <c r="BC69" s="30" t="s">
        <v>151</v>
      </c>
      <c r="BD69" s="30" t="s">
        <v>151</v>
      </c>
      <c r="BE69" s="30" t="s">
        <v>151</v>
      </c>
      <c r="BF69" s="30" t="s">
        <v>151</v>
      </c>
      <c r="BG69" s="30" t="s">
        <v>151</v>
      </c>
      <c r="BH69" s="30" t="s">
        <v>151</v>
      </c>
      <c r="BI69" s="30" t="s">
        <v>151</v>
      </c>
      <c r="BJ69" s="30" t="s">
        <v>151</v>
      </c>
    </row>
    <row r="70" spans="1:62" customFormat="1" ht="14.4" x14ac:dyDescent="0.3">
      <c r="A70" s="15"/>
      <c r="B70" s="15"/>
      <c r="C70" s="15"/>
      <c r="D70" s="15"/>
      <c r="E70" s="15"/>
      <c r="F70" s="15" t="s">
        <v>69</v>
      </c>
      <c r="G70" s="30">
        <v>0.33020737022850349</v>
      </c>
      <c r="H70" s="30">
        <v>2.1739130434782608</v>
      </c>
      <c r="I70" s="30">
        <v>0.73529411764705876</v>
      </c>
      <c r="J70" s="30">
        <v>0</v>
      </c>
      <c r="K70" s="30">
        <v>0</v>
      </c>
      <c r="L70" s="30">
        <v>1.3157894736842104</v>
      </c>
      <c r="M70" s="30">
        <v>0</v>
      </c>
      <c r="N70" s="30" t="s">
        <v>151</v>
      </c>
      <c r="O70" s="30">
        <v>0</v>
      </c>
      <c r="P70" s="30">
        <v>0</v>
      </c>
      <c r="Q70" s="30">
        <v>100</v>
      </c>
      <c r="R70" s="30">
        <v>0</v>
      </c>
      <c r="S70" s="30">
        <v>0.23134759976865238</v>
      </c>
      <c r="T70" s="30">
        <v>0.28355387523629494</v>
      </c>
      <c r="U70" s="30">
        <v>0</v>
      </c>
      <c r="V70" s="30" t="s">
        <v>151</v>
      </c>
      <c r="W70" s="30" t="s">
        <v>151</v>
      </c>
      <c r="X70" s="30">
        <v>0</v>
      </c>
      <c r="Y70" s="30">
        <v>0</v>
      </c>
      <c r="Z70" s="30" t="s">
        <v>151</v>
      </c>
      <c r="AA70" s="30">
        <v>0</v>
      </c>
      <c r="AB70" s="30" t="s">
        <v>151</v>
      </c>
      <c r="AC70" s="30" t="s">
        <v>151</v>
      </c>
      <c r="AD70" s="30">
        <v>0</v>
      </c>
      <c r="AE70" s="30" t="s">
        <v>151</v>
      </c>
      <c r="AF70" s="30" t="s">
        <v>151</v>
      </c>
      <c r="AG70" s="30">
        <v>1.3888888888888888</v>
      </c>
      <c r="AH70" s="30" t="s">
        <v>151</v>
      </c>
      <c r="AI70" s="30" t="s">
        <v>151</v>
      </c>
      <c r="AJ70" s="30" t="s">
        <v>151</v>
      </c>
      <c r="AK70" s="30">
        <v>0</v>
      </c>
      <c r="AL70" s="30" t="s">
        <v>151</v>
      </c>
      <c r="AM70" s="30" t="s">
        <v>151</v>
      </c>
      <c r="AN70" s="30" t="s">
        <v>151</v>
      </c>
      <c r="AO70" s="30" t="s">
        <v>151</v>
      </c>
      <c r="AP70" s="30" t="s">
        <v>151</v>
      </c>
      <c r="AQ70" s="30" t="s">
        <v>151</v>
      </c>
      <c r="AR70" s="30" t="s">
        <v>151</v>
      </c>
      <c r="AS70" s="30" t="s">
        <v>151</v>
      </c>
      <c r="AT70" s="30" t="s">
        <v>151</v>
      </c>
      <c r="AU70" s="30" t="s">
        <v>151</v>
      </c>
      <c r="AV70" s="30" t="s">
        <v>151</v>
      </c>
      <c r="AW70" s="30" t="s">
        <v>151</v>
      </c>
      <c r="AX70" s="30" t="s">
        <v>151</v>
      </c>
      <c r="AY70" s="30" t="s">
        <v>151</v>
      </c>
      <c r="AZ70" s="30" t="s">
        <v>151</v>
      </c>
      <c r="BA70" s="30" t="s">
        <v>151</v>
      </c>
      <c r="BB70" s="30" t="s">
        <v>151</v>
      </c>
      <c r="BC70" s="30" t="s">
        <v>151</v>
      </c>
      <c r="BD70" s="30" t="s">
        <v>151</v>
      </c>
      <c r="BE70" s="30" t="s">
        <v>151</v>
      </c>
      <c r="BF70" s="30" t="s">
        <v>151</v>
      </c>
      <c r="BG70" s="30" t="s">
        <v>151</v>
      </c>
      <c r="BH70" s="30" t="s">
        <v>151</v>
      </c>
      <c r="BI70" s="30" t="s">
        <v>151</v>
      </c>
      <c r="BJ70" s="30" t="s">
        <v>151</v>
      </c>
    </row>
    <row r="71" spans="1:62" customFormat="1" ht="14.4" x14ac:dyDescent="0.3">
      <c r="A71" s="15"/>
      <c r="B71" s="15"/>
      <c r="C71" s="15"/>
      <c r="D71" s="15"/>
      <c r="E71" s="15"/>
      <c r="F71" s="15" t="s">
        <v>70</v>
      </c>
      <c r="G71" s="30">
        <v>2.6416589618280278E-2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 t="s">
        <v>151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3.780718336483932E-2</v>
      </c>
      <c r="U71" s="30">
        <v>0</v>
      </c>
      <c r="V71" s="30" t="s">
        <v>151</v>
      </c>
      <c r="W71" s="30" t="s">
        <v>151</v>
      </c>
      <c r="X71" s="30">
        <v>0</v>
      </c>
      <c r="Y71" s="30">
        <v>0</v>
      </c>
      <c r="Z71" s="30" t="s">
        <v>151</v>
      </c>
      <c r="AA71" s="30">
        <v>0</v>
      </c>
      <c r="AB71" s="30" t="s">
        <v>151</v>
      </c>
      <c r="AC71" s="30" t="s">
        <v>151</v>
      </c>
      <c r="AD71" s="30">
        <v>0</v>
      </c>
      <c r="AE71" s="30" t="s">
        <v>151</v>
      </c>
      <c r="AF71" s="30" t="s">
        <v>151</v>
      </c>
      <c r="AG71" s="30">
        <v>0</v>
      </c>
      <c r="AH71" s="30" t="s">
        <v>151</v>
      </c>
      <c r="AI71" s="30" t="s">
        <v>151</v>
      </c>
      <c r="AJ71" s="30" t="s">
        <v>151</v>
      </c>
      <c r="AK71" s="30">
        <v>0</v>
      </c>
      <c r="AL71" s="30" t="s">
        <v>151</v>
      </c>
      <c r="AM71" s="30" t="s">
        <v>151</v>
      </c>
      <c r="AN71" s="30" t="s">
        <v>151</v>
      </c>
      <c r="AO71" s="30" t="s">
        <v>151</v>
      </c>
      <c r="AP71" s="30" t="s">
        <v>151</v>
      </c>
      <c r="AQ71" s="30" t="s">
        <v>151</v>
      </c>
      <c r="AR71" s="30" t="s">
        <v>151</v>
      </c>
      <c r="AS71" s="30" t="s">
        <v>151</v>
      </c>
      <c r="AT71" s="30" t="s">
        <v>151</v>
      </c>
      <c r="AU71" s="30" t="s">
        <v>151</v>
      </c>
      <c r="AV71" s="30" t="s">
        <v>151</v>
      </c>
      <c r="AW71" s="30" t="s">
        <v>151</v>
      </c>
      <c r="AX71" s="30" t="s">
        <v>151</v>
      </c>
      <c r="AY71" s="30" t="s">
        <v>151</v>
      </c>
      <c r="AZ71" s="30" t="s">
        <v>151</v>
      </c>
      <c r="BA71" s="30" t="s">
        <v>151</v>
      </c>
      <c r="BB71" s="30" t="s">
        <v>151</v>
      </c>
      <c r="BC71" s="30" t="s">
        <v>151</v>
      </c>
      <c r="BD71" s="30" t="s">
        <v>151</v>
      </c>
      <c r="BE71" s="30" t="s">
        <v>151</v>
      </c>
      <c r="BF71" s="30" t="s">
        <v>151</v>
      </c>
      <c r="BG71" s="30" t="s">
        <v>151</v>
      </c>
      <c r="BH71" s="30" t="s">
        <v>151</v>
      </c>
      <c r="BI71" s="30" t="s">
        <v>151</v>
      </c>
      <c r="BJ71" s="30" t="s">
        <v>151</v>
      </c>
    </row>
    <row r="72" spans="1:62" customFormat="1" ht="14.4" x14ac:dyDescent="0.3">
      <c r="A72" s="15"/>
      <c r="B72" s="15"/>
      <c r="C72" s="15"/>
      <c r="D72" s="15"/>
      <c r="E72" s="15"/>
      <c r="F72" s="15" t="s">
        <v>71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 t="s">
        <v>151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 t="s">
        <v>151</v>
      </c>
      <c r="W72" s="30" t="s">
        <v>151</v>
      </c>
      <c r="X72" s="30">
        <v>0</v>
      </c>
      <c r="Y72" s="30">
        <v>0</v>
      </c>
      <c r="Z72" s="30" t="s">
        <v>151</v>
      </c>
      <c r="AA72" s="30">
        <v>0</v>
      </c>
      <c r="AB72" s="30" t="s">
        <v>151</v>
      </c>
      <c r="AC72" s="30" t="s">
        <v>151</v>
      </c>
      <c r="AD72" s="30">
        <v>0</v>
      </c>
      <c r="AE72" s="30" t="s">
        <v>151</v>
      </c>
      <c r="AF72" s="30" t="s">
        <v>151</v>
      </c>
      <c r="AG72" s="30">
        <v>0</v>
      </c>
      <c r="AH72" s="30" t="s">
        <v>151</v>
      </c>
      <c r="AI72" s="30" t="s">
        <v>151</v>
      </c>
      <c r="AJ72" s="30" t="s">
        <v>151</v>
      </c>
      <c r="AK72" s="30">
        <v>0</v>
      </c>
      <c r="AL72" s="30" t="s">
        <v>151</v>
      </c>
      <c r="AM72" s="30" t="s">
        <v>151</v>
      </c>
      <c r="AN72" s="30" t="s">
        <v>151</v>
      </c>
      <c r="AO72" s="30" t="s">
        <v>151</v>
      </c>
      <c r="AP72" s="30" t="s">
        <v>151</v>
      </c>
      <c r="AQ72" s="30" t="s">
        <v>151</v>
      </c>
      <c r="AR72" s="30" t="s">
        <v>151</v>
      </c>
      <c r="AS72" s="30" t="s">
        <v>151</v>
      </c>
      <c r="AT72" s="30" t="s">
        <v>151</v>
      </c>
      <c r="AU72" s="30" t="s">
        <v>151</v>
      </c>
      <c r="AV72" s="30" t="s">
        <v>151</v>
      </c>
      <c r="AW72" s="30" t="s">
        <v>151</v>
      </c>
      <c r="AX72" s="30" t="s">
        <v>151</v>
      </c>
      <c r="AY72" s="30" t="s">
        <v>151</v>
      </c>
      <c r="AZ72" s="30" t="s">
        <v>151</v>
      </c>
      <c r="BA72" s="30" t="s">
        <v>151</v>
      </c>
      <c r="BB72" s="30" t="s">
        <v>151</v>
      </c>
      <c r="BC72" s="30" t="s">
        <v>151</v>
      </c>
      <c r="BD72" s="30" t="s">
        <v>151</v>
      </c>
      <c r="BE72" s="30" t="s">
        <v>151</v>
      </c>
      <c r="BF72" s="30" t="s">
        <v>151</v>
      </c>
      <c r="BG72" s="30" t="s">
        <v>151</v>
      </c>
      <c r="BH72" s="30" t="s">
        <v>151</v>
      </c>
      <c r="BI72" s="30" t="s">
        <v>151</v>
      </c>
      <c r="BJ72" s="30" t="s">
        <v>151</v>
      </c>
    </row>
    <row r="73" spans="1:62" customFormat="1" ht="14.4" x14ac:dyDescent="0.3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31">
        <v>100</v>
      </c>
      <c r="H73" s="31">
        <v>100</v>
      </c>
      <c r="I73" s="31">
        <v>100</v>
      </c>
      <c r="J73" s="31">
        <v>100</v>
      </c>
      <c r="K73" s="31">
        <v>100</v>
      </c>
      <c r="L73" s="31">
        <v>100</v>
      </c>
      <c r="M73" s="31">
        <v>100</v>
      </c>
      <c r="N73" s="31">
        <v>100</v>
      </c>
      <c r="O73" s="31">
        <v>100</v>
      </c>
      <c r="P73" s="31">
        <v>100</v>
      </c>
      <c r="Q73" s="31">
        <v>100</v>
      </c>
      <c r="R73" s="31">
        <v>100</v>
      </c>
      <c r="S73" s="31">
        <v>100</v>
      </c>
      <c r="T73" s="31">
        <v>100</v>
      </c>
      <c r="U73" s="31">
        <v>100</v>
      </c>
      <c r="V73" s="31">
        <v>100</v>
      </c>
      <c r="W73" s="31">
        <v>100</v>
      </c>
      <c r="X73" s="31">
        <v>100</v>
      </c>
      <c r="Y73" s="31">
        <v>100</v>
      </c>
      <c r="Z73" s="31">
        <v>100</v>
      </c>
      <c r="AA73" s="31">
        <v>100</v>
      </c>
      <c r="AB73" s="31">
        <v>100</v>
      </c>
      <c r="AC73" s="31">
        <v>100</v>
      </c>
      <c r="AD73" s="31">
        <v>100</v>
      </c>
      <c r="AE73" s="31">
        <v>100</v>
      </c>
      <c r="AF73" s="31">
        <v>100</v>
      </c>
      <c r="AG73" s="31">
        <v>100</v>
      </c>
      <c r="AH73" s="31">
        <v>100</v>
      </c>
      <c r="AI73" s="31">
        <v>100</v>
      </c>
      <c r="AJ73" s="31">
        <v>100</v>
      </c>
      <c r="AK73" s="31">
        <v>100</v>
      </c>
      <c r="AL73" s="31">
        <v>100</v>
      </c>
      <c r="AM73" s="31">
        <v>100</v>
      </c>
      <c r="AN73" s="31">
        <v>100</v>
      </c>
      <c r="AO73" s="31">
        <v>100</v>
      </c>
      <c r="AP73" s="31">
        <v>100</v>
      </c>
      <c r="AQ73" s="31">
        <v>100</v>
      </c>
      <c r="AR73" s="31">
        <v>100</v>
      </c>
      <c r="AS73" s="31">
        <v>100</v>
      </c>
      <c r="AT73" s="31">
        <v>100</v>
      </c>
      <c r="AU73" s="31">
        <v>100</v>
      </c>
      <c r="AV73" s="31">
        <v>100</v>
      </c>
      <c r="AW73" s="31">
        <v>100</v>
      </c>
      <c r="AX73" s="31">
        <v>100</v>
      </c>
      <c r="AY73" s="31">
        <v>100</v>
      </c>
      <c r="AZ73" s="31">
        <v>100</v>
      </c>
      <c r="BA73" s="31">
        <v>100</v>
      </c>
      <c r="BB73" s="31">
        <v>100</v>
      </c>
      <c r="BC73" s="31">
        <v>100</v>
      </c>
      <c r="BD73" s="31">
        <v>100</v>
      </c>
      <c r="BE73" s="31">
        <v>100</v>
      </c>
      <c r="BF73" s="31">
        <v>100</v>
      </c>
      <c r="BG73" s="31">
        <v>100</v>
      </c>
      <c r="BH73" s="31">
        <v>100</v>
      </c>
      <c r="BI73" s="31">
        <v>100</v>
      </c>
      <c r="BJ73" s="31">
        <v>100</v>
      </c>
    </row>
    <row r="74" spans="1:62" customFormat="1" ht="14.4" x14ac:dyDescent="0.3">
      <c r="A74" s="15"/>
      <c r="B74" s="15"/>
      <c r="C74" s="15"/>
      <c r="D74" s="15"/>
      <c r="E74" s="15"/>
      <c r="F74" s="15" t="s">
        <v>62</v>
      </c>
      <c r="G74" s="30">
        <v>11.856738925541942</v>
      </c>
      <c r="H74" s="30">
        <v>8.3333333333333321</v>
      </c>
      <c r="I74" s="30">
        <v>30</v>
      </c>
      <c r="J74" s="30" t="s">
        <v>151</v>
      </c>
      <c r="K74" s="30">
        <v>100</v>
      </c>
      <c r="L74" s="30">
        <v>10</v>
      </c>
      <c r="M74" s="30">
        <v>0</v>
      </c>
      <c r="N74" s="30" t="s">
        <v>151</v>
      </c>
      <c r="O74" s="30">
        <v>50</v>
      </c>
      <c r="P74" s="30" t="s">
        <v>151</v>
      </c>
      <c r="Q74" s="30" t="s">
        <v>151</v>
      </c>
      <c r="R74" s="30" t="s">
        <v>151</v>
      </c>
      <c r="S74" s="30">
        <v>25</v>
      </c>
      <c r="T74" s="30">
        <v>11.700144957548146</v>
      </c>
      <c r="U74" s="30">
        <v>100</v>
      </c>
      <c r="V74" s="30" t="s">
        <v>151</v>
      </c>
      <c r="W74" s="30" t="s">
        <v>151</v>
      </c>
      <c r="X74" s="30" t="s">
        <v>151</v>
      </c>
      <c r="Y74" s="30">
        <v>12.189054726368159</v>
      </c>
      <c r="Z74" s="30">
        <v>0</v>
      </c>
      <c r="AA74" s="30" t="s">
        <v>151</v>
      </c>
      <c r="AB74" s="30" t="s">
        <v>151</v>
      </c>
      <c r="AC74" s="30" t="s">
        <v>151</v>
      </c>
      <c r="AD74" s="30" t="s">
        <v>151</v>
      </c>
      <c r="AE74" s="30" t="s">
        <v>151</v>
      </c>
      <c r="AF74" s="30" t="s">
        <v>151</v>
      </c>
      <c r="AG74" s="30">
        <v>20</v>
      </c>
      <c r="AH74" s="30" t="s">
        <v>151</v>
      </c>
      <c r="AI74" s="30" t="s">
        <v>151</v>
      </c>
      <c r="AJ74" s="30" t="s">
        <v>151</v>
      </c>
      <c r="AK74" s="30" t="s">
        <v>151</v>
      </c>
      <c r="AL74" s="30" t="s">
        <v>151</v>
      </c>
      <c r="AM74" s="30" t="s">
        <v>151</v>
      </c>
      <c r="AN74" s="30" t="s">
        <v>151</v>
      </c>
      <c r="AO74" s="30" t="s">
        <v>151</v>
      </c>
      <c r="AP74" s="30" t="s">
        <v>151</v>
      </c>
      <c r="AQ74" s="30" t="s">
        <v>151</v>
      </c>
      <c r="AR74" s="30" t="s">
        <v>151</v>
      </c>
      <c r="AS74" s="30" t="s">
        <v>151</v>
      </c>
      <c r="AT74" s="30" t="s">
        <v>151</v>
      </c>
      <c r="AU74" s="30" t="s">
        <v>151</v>
      </c>
      <c r="AV74" s="30" t="s">
        <v>151</v>
      </c>
      <c r="AW74" s="30" t="s">
        <v>151</v>
      </c>
      <c r="AX74" s="30" t="s">
        <v>151</v>
      </c>
      <c r="AY74" s="30" t="s">
        <v>151</v>
      </c>
      <c r="AZ74" s="30" t="s">
        <v>151</v>
      </c>
      <c r="BA74" s="30" t="s">
        <v>151</v>
      </c>
      <c r="BB74" s="30" t="s">
        <v>151</v>
      </c>
      <c r="BC74" s="30" t="s">
        <v>151</v>
      </c>
      <c r="BD74" s="30" t="s">
        <v>151</v>
      </c>
      <c r="BE74" s="30" t="s">
        <v>151</v>
      </c>
      <c r="BF74" s="30" t="s">
        <v>151</v>
      </c>
      <c r="BG74" s="30" t="s">
        <v>151</v>
      </c>
      <c r="BH74" s="30" t="s">
        <v>151</v>
      </c>
      <c r="BI74" s="30" t="s">
        <v>151</v>
      </c>
      <c r="BJ74" s="30" t="s">
        <v>151</v>
      </c>
    </row>
    <row r="75" spans="1:62" customFormat="1" ht="14.4" x14ac:dyDescent="0.3">
      <c r="A75" s="15"/>
      <c r="B75" s="15"/>
      <c r="C75" s="15"/>
      <c r="D75" s="15"/>
      <c r="E75" s="15"/>
      <c r="F75" s="15" t="s">
        <v>63</v>
      </c>
      <c r="G75" s="30">
        <v>46.333647502356271</v>
      </c>
      <c r="H75" s="30">
        <v>50</v>
      </c>
      <c r="I75" s="30">
        <v>50</v>
      </c>
      <c r="J75" s="30" t="s">
        <v>151</v>
      </c>
      <c r="K75" s="30">
        <v>0</v>
      </c>
      <c r="L75" s="30">
        <v>60</v>
      </c>
      <c r="M75" s="30">
        <v>50</v>
      </c>
      <c r="N75" s="30" t="s">
        <v>151</v>
      </c>
      <c r="O75" s="30">
        <v>50</v>
      </c>
      <c r="P75" s="30" t="s">
        <v>151</v>
      </c>
      <c r="Q75" s="30" t="s">
        <v>151</v>
      </c>
      <c r="R75" s="30" t="s">
        <v>151</v>
      </c>
      <c r="S75" s="30">
        <v>25</v>
      </c>
      <c r="T75" s="30">
        <v>45.992959204804308</v>
      </c>
      <c r="U75" s="30">
        <v>0</v>
      </c>
      <c r="V75" s="30" t="s">
        <v>151</v>
      </c>
      <c r="W75" s="30" t="s">
        <v>151</v>
      </c>
      <c r="X75" s="30" t="s">
        <v>151</v>
      </c>
      <c r="Y75" s="30">
        <v>50.746268656716417</v>
      </c>
      <c r="Z75" s="30">
        <v>0</v>
      </c>
      <c r="AA75" s="30" t="s">
        <v>151</v>
      </c>
      <c r="AB75" s="30" t="s">
        <v>151</v>
      </c>
      <c r="AC75" s="30" t="s">
        <v>151</v>
      </c>
      <c r="AD75" s="30" t="s">
        <v>151</v>
      </c>
      <c r="AE75" s="30" t="s">
        <v>151</v>
      </c>
      <c r="AF75" s="30" t="s">
        <v>151</v>
      </c>
      <c r="AG75" s="30">
        <v>60</v>
      </c>
      <c r="AH75" s="30" t="s">
        <v>151</v>
      </c>
      <c r="AI75" s="30" t="s">
        <v>151</v>
      </c>
      <c r="AJ75" s="30" t="s">
        <v>151</v>
      </c>
      <c r="AK75" s="30" t="s">
        <v>151</v>
      </c>
      <c r="AL75" s="30" t="s">
        <v>151</v>
      </c>
      <c r="AM75" s="30" t="s">
        <v>151</v>
      </c>
      <c r="AN75" s="30" t="s">
        <v>151</v>
      </c>
      <c r="AO75" s="30" t="s">
        <v>151</v>
      </c>
      <c r="AP75" s="30" t="s">
        <v>151</v>
      </c>
      <c r="AQ75" s="30" t="s">
        <v>151</v>
      </c>
      <c r="AR75" s="30" t="s">
        <v>151</v>
      </c>
      <c r="AS75" s="30" t="s">
        <v>151</v>
      </c>
      <c r="AT75" s="30" t="s">
        <v>151</v>
      </c>
      <c r="AU75" s="30" t="s">
        <v>151</v>
      </c>
      <c r="AV75" s="30" t="s">
        <v>151</v>
      </c>
      <c r="AW75" s="30" t="s">
        <v>151</v>
      </c>
      <c r="AX75" s="30" t="s">
        <v>151</v>
      </c>
      <c r="AY75" s="30" t="s">
        <v>151</v>
      </c>
      <c r="AZ75" s="30" t="s">
        <v>151</v>
      </c>
      <c r="BA75" s="30" t="s">
        <v>151</v>
      </c>
      <c r="BB75" s="30" t="s">
        <v>151</v>
      </c>
      <c r="BC75" s="30" t="s">
        <v>151</v>
      </c>
      <c r="BD75" s="30" t="s">
        <v>151</v>
      </c>
      <c r="BE75" s="30" t="s">
        <v>151</v>
      </c>
      <c r="BF75" s="30" t="s">
        <v>151</v>
      </c>
      <c r="BG75" s="30" t="s">
        <v>151</v>
      </c>
      <c r="BH75" s="30" t="s">
        <v>151</v>
      </c>
      <c r="BI75" s="30" t="s">
        <v>151</v>
      </c>
      <c r="BJ75" s="30" t="s">
        <v>151</v>
      </c>
    </row>
    <row r="76" spans="1:62" customFormat="1" ht="14.4" x14ac:dyDescent="0.3">
      <c r="A76" s="15"/>
      <c r="B76" s="15"/>
      <c r="C76" s="15"/>
      <c r="D76" s="15"/>
      <c r="E76" s="15"/>
      <c r="F76" s="15" t="s">
        <v>64</v>
      </c>
      <c r="G76" s="30">
        <v>29.745523091423188</v>
      </c>
      <c r="H76" s="30">
        <v>33.333333333333329</v>
      </c>
      <c r="I76" s="30">
        <v>0</v>
      </c>
      <c r="J76" s="30" t="s">
        <v>151</v>
      </c>
      <c r="K76" s="30">
        <v>0</v>
      </c>
      <c r="L76" s="30">
        <v>15</v>
      </c>
      <c r="M76" s="30">
        <v>0</v>
      </c>
      <c r="N76" s="30" t="s">
        <v>151</v>
      </c>
      <c r="O76" s="30">
        <v>0</v>
      </c>
      <c r="P76" s="30" t="s">
        <v>151</v>
      </c>
      <c r="Q76" s="30" t="s">
        <v>151</v>
      </c>
      <c r="R76" s="30" t="s">
        <v>151</v>
      </c>
      <c r="S76" s="30">
        <v>10</v>
      </c>
      <c r="T76" s="30">
        <v>29.944087802857734</v>
      </c>
      <c r="U76" s="30">
        <v>0</v>
      </c>
      <c r="V76" s="30" t="s">
        <v>151</v>
      </c>
      <c r="W76" s="30" t="s">
        <v>151</v>
      </c>
      <c r="X76" s="30" t="s">
        <v>151</v>
      </c>
      <c r="Y76" s="30">
        <v>30.348258706467661</v>
      </c>
      <c r="Z76" s="30">
        <v>100</v>
      </c>
      <c r="AA76" s="30" t="s">
        <v>151</v>
      </c>
      <c r="AB76" s="30" t="s">
        <v>151</v>
      </c>
      <c r="AC76" s="30" t="s">
        <v>151</v>
      </c>
      <c r="AD76" s="30" t="s">
        <v>151</v>
      </c>
      <c r="AE76" s="30" t="s">
        <v>151</v>
      </c>
      <c r="AF76" s="30" t="s">
        <v>151</v>
      </c>
      <c r="AG76" s="30">
        <v>0</v>
      </c>
      <c r="AH76" s="30" t="s">
        <v>151</v>
      </c>
      <c r="AI76" s="30" t="s">
        <v>151</v>
      </c>
      <c r="AJ76" s="30" t="s">
        <v>151</v>
      </c>
      <c r="AK76" s="30" t="s">
        <v>151</v>
      </c>
      <c r="AL76" s="30" t="s">
        <v>151</v>
      </c>
      <c r="AM76" s="30" t="s">
        <v>151</v>
      </c>
      <c r="AN76" s="30" t="s">
        <v>151</v>
      </c>
      <c r="AO76" s="30" t="s">
        <v>151</v>
      </c>
      <c r="AP76" s="30" t="s">
        <v>151</v>
      </c>
      <c r="AQ76" s="30" t="s">
        <v>151</v>
      </c>
      <c r="AR76" s="30" t="s">
        <v>151</v>
      </c>
      <c r="AS76" s="30" t="s">
        <v>151</v>
      </c>
      <c r="AT76" s="30" t="s">
        <v>151</v>
      </c>
      <c r="AU76" s="30" t="s">
        <v>151</v>
      </c>
      <c r="AV76" s="30" t="s">
        <v>151</v>
      </c>
      <c r="AW76" s="30" t="s">
        <v>151</v>
      </c>
      <c r="AX76" s="30" t="s">
        <v>151</v>
      </c>
      <c r="AY76" s="30" t="s">
        <v>151</v>
      </c>
      <c r="AZ76" s="30" t="s">
        <v>151</v>
      </c>
      <c r="BA76" s="30" t="s">
        <v>151</v>
      </c>
      <c r="BB76" s="30" t="s">
        <v>151</v>
      </c>
      <c r="BC76" s="30" t="s">
        <v>151</v>
      </c>
      <c r="BD76" s="30" t="s">
        <v>151</v>
      </c>
      <c r="BE76" s="30" t="s">
        <v>151</v>
      </c>
      <c r="BF76" s="30" t="s">
        <v>151</v>
      </c>
      <c r="BG76" s="30" t="s">
        <v>151</v>
      </c>
      <c r="BH76" s="30" t="s">
        <v>151</v>
      </c>
      <c r="BI76" s="30" t="s">
        <v>151</v>
      </c>
      <c r="BJ76" s="30" t="s">
        <v>151</v>
      </c>
    </row>
    <row r="77" spans="1:62" customFormat="1" ht="14.4" x14ac:dyDescent="0.3">
      <c r="A77" s="15"/>
      <c r="B77" s="15"/>
      <c r="C77" s="15"/>
      <c r="D77" s="15"/>
      <c r="E77" s="15"/>
      <c r="F77" s="15" t="s">
        <v>65</v>
      </c>
      <c r="G77" s="30">
        <v>9.8774740810556079</v>
      </c>
      <c r="H77" s="30">
        <v>0</v>
      </c>
      <c r="I77" s="30">
        <v>10</v>
      </c>
      <c r="J77" s="30" t="s">
        <v>151</v>
      </c>
      <c r="K77" s="30">
        <v>0</v>
      </c>
      <c r="L77" s="30">
        <v>10</v>
      </c>
      <c r="M77" s="30">
        <v>0</v>
      </c>
      <c r="N77" s="30" t="s">
        <v>151</v>
      </c>
      <c r="O77" s="30">
        <v>0</v>
      </c>
      <c r="P77" s="30" t="s">
        <v>151</v>
      </c>
      <c r="Q77" s="30" t="s">
        <v>151</v>
      </c>
      <c r="R77" s="30" t="s">
        <v>151</v>
      </c>
      <c r="S77" s="30">
        <v>5</v>
      </c>
      <c r="T77" s="30">
        <v>10.271277697245807</v>
      </c>
      <c r="U77" s="30">
        <v>0</v>
      </c>
      <c r="V77" s="30" t="s">
        <v>151</v>
      </c>
      <c r="W77" s="30" t="s">
        <v>151</v>
      </c>
      <c r="X77" s="30" t="s">
        <v>151</v>
      </c>
      <c r="Y77" s="30">
        <v>5.9701492537313428</v>
      </c>
      <c r="Z77" s="30">
        <v>0</v>
      </c>
      <c r="AA77" s="30" t="s">
        <v>151</v>
      </c>
      <c r="AB77" s="30" t="s">
        <v>151</v>
      </c>
      <c r="AC77" s="30" t="s">
        <v>151</v>
      </c>
      <c r="AD77" s="30" t="s">
        <v>151</v>
      </c>
      <c r="AE77" s="30" t="s">
        <v>151</v>
      </c>
      <c r="AF77" s="30" t="s">
        <v>151</v>
      </c>
      <c r="AG77" s="30">
        <v>0</v>
      </c>
      <c r="AH77" s="30" t="s">
        <v>151</v>
      </c>
      <c r="AI77" s="30" t="s">
        <v>151</v>
      </c>
      <c r="AJ77" s="30" t="s">
        <v>151</v>
      </c>
      <c r="AK77" s="30" t="s">
        <v>151</v>
      </c>
      <c r="AL77" s="30" t="s">
        <v>151</v>
      </c>
      <c r="AM77" s="30" t="s">
        <v>151</v>
      </c>
      <c r="AN77" s="30" t="s">
        <v>151</v>
      </c>
      <c r="AO77" s="30" t="s">
        <v>151</v>
      </c>
      <c r="AP77" s="30" t="s">
        <v>151</v>
      </c>
      <c r="AQ77" s="30" t="s">
        <v>151</v>
      </c>
      <c r="AR77" s="30" t="s">
        <v>151</v>
      </c>
      <c r="AS77" s="30" t="s">
        <v>151</v>
      </c>
      <c r="AT77" s="30" t="s">
        <v>151</v>
      </c>
      <c r="AU77" s="30" t="s">
        <v>151</v>
      </c>
      <c r="AV77" s="30" t="s">
        <v>151</v>
      </c>
      <c r="AW77" s="30" t="s">
        <v>151</v>
      </c>
      <c r="AX77" s="30" t="s">
        <v>151</v>
      </c>
      <c r="AY77" s="30" t="s">
        <v>151</v>
      </c>
      <c r="AZ77" s="30" t="s">
        <v>151</v>
      </c>
      <c r="BA77" s="30" t="s">
        <v>151</v>
      </c>
      <c r="BB77" s="30" t="s">
        <v>151</v>
      </c>
      <c r="BC77" s="30" t="s">
        <v>151</v>
      </c>
      <c r="BD77" s="30" t="s">
        <v>151</v>
      </c>
      <c r="BE77" s="30" t="s">
        <v>151</v>
      </c>
      <c r="BF77" s="30" t="s">
        <v>151</v>
      </c>
      <c r="BG77" s="30" t="s">
        <v>151</v>
      </c>
      <c r="BH77" s="30" t="s">
        <v>151</v>
      </c>
      <c r="BI77" s="30" t="s">
        <v>151</v>
      </c>
      <c r="BJ77" s="30" t="s">
        <v>151</v>
      </c>
    </row>
    <row r="78" spans="1:62" customFormat="1" ht="14.4" x14ac:dyDescent="0.3">
      <c r="A78" s="15"/>
      <c r="B78" s="15"/>
      <c r="C78" s="15"/>
      <c r="D78" s="15"/>
      <c r="E78" s="15"/>
      <c r="F78" s="15" t="s">
        <v>66</v>
      </c>
      <c r="G78" s="30">
        <v>3.7700282752120645E-2</v>
      </c>
      <c r="H78" s="30">
        <v>0</v>
      </c>
      <c r="I78" s="30">
        <v>0</v>
      </c>
      <c r="J78" s="30" t="s">
        <v>151</v>
      </c>
      <c r="K78" s="30">
        <v>0</v>
      </c>
      <c r="L78" s="30">
        <v>0</v>
      </c>
      <c r="M78" s="30">
        <v>0</v>
      </c>
      <c r="N78" s="30" t="s">
        <v>151</v>
      </c>
      <c r="O78" s="30">
        <v>0</v>
      </c>
      <c r="P78" s="30" t="s">
        <v>151</v>
      </c>
      <c r="Q78" s="30" t="s">
        <v>151</v>
      </c>
      <c r="R78" s="30" t="s">
        <v>151</v>
      </c>
      <c r="S78" s="30">
        <v>0</v>
      </c>
      <c r="T78" s="30">
        <v>4.141644232760406E-2</v>
      </c>
      <c r="U78" s="30">
        <v>0</v>
      </c>
      <c r="V78" s="30" t="s">
        <v>151</v>
      </c>
      <c r="W78" s="30" t="s">
        <v>151</v>
      </c>
      <c r="X78" s="30" t="s">
        <v>151</v>
      </c>
      <c r="Y78" s="30">
        <v>0</v>
      </c>
      <c r="Z78" s="30">
        <v>0</v>
      </c>
      <c r="AA78" s="30" t="s">
        <v>151</v>
      </c>
      <c r="AB78" s="30" t="s">
        <v>151</v>
      </c>
      <c r="AC78" s="30" t="s">
        <v>151</v>
      </c>
      <c r="AD78" s="30" t="s">
        <v>151</v>
      </c>
      <c r="AE78" s="30" t="s">
        <v>151</v>
      </c>
      <c r="AF78" s="30" t="s">
        <v>151</v>
      </c>
      <c r="AG78" s="30">
        <v>0</v>
      </c>
      <c r="AH78" s="30" t="s">
        <v>151</v>
      </c>
      <c r="AI78" s="30" t="s">
        <v>151</v>
      </c>
      <c r="AJ78" s="30" t="s">
        <v>151</v>
      </c>
      <c r="AK78" s="30" t="s">
        <v>151</v>
      </c>
      <c r="AL78" s="30" t="s">
        <v>151</v>
      </c>
      <c r="AM78" s="30" t="s">
        <v>151</v>
      </c>
      <c r="AN78" s="30" t="s">
        <v>151</v>
      </c>
      <c r="AO78" s="30" t="s">
        <v>151</v>
      </c>
      <c r="AP78" s="30" t="s">
        <v>151</v>
      </c>
      <c r="AQ78" s="30" t="s">
        <v>151</v>
      </c>
      <c r="AR78" s="30" t="s">
        <v>151</v>
      </c>
      <c r="AS78" s="30" t="s">
        <v>151</v>
      </c>
      <c r="AT78" s="30" t="s">
        <v>151</v>
      </c>
      <c r="AU78" s="30" t="s">
        <v>151</v>
      </c>
      <c r="AV78" s="30" t="s">
        <v>151</v>
      </c>
      <c r="AW78" s="30" t="s">
        <v>151</v>
      </c>
      <c r="AX78" s="30" t="s">
        <v>151</v>
      </c>
      <c r="AY78" s="30" t="s">
        <v>151</v>
      </c>
      <c r="AZ78" s="30" t="s">
        <v>151</v>
      </c>
      <c r="BA78" s="30" t="s">
        <v>151</v>
      </c>
      <c r="BB78" s="30" t="s">
        <v>151</v>
      </c>
      <c r="BC78" s="30" t="s">
        <v>151</v>
      </c>
      <c r="BD78" s="30" t="s">
        <v>151</v>
      </c>
      <c r="BE78" s="30" t="s">
        <v>151</v>
      </c>
      <c r="BF78" s="30" t="s">
        <v>151</v>
      </c>
      <c r="BG78" s="30" t="s">
        <v>151</v>
      </c>
      <c r="BH78" s="30" t="s">
        <v>151</v>
      </c>
      <c r="BI78" s="30" t="s">
        <v>151</v>
      </c>
      <c r="BJ78" s="30" t="s">
        <v>151</v>
      </c>
    </row>
    <row r="79" spans="1:62" customFormat="1" ht="14.4" x14ac:dyDescent="0.3">
      <c r="A79" s="15"/>
      <c r="B79" s="15"/>
      <c r="C79" s="15"/>
      <c r="D79" s="15"/>
      <c r="E79" s="15"/>
      <c r="F79" s="15" t="s">
        <v>67</v>
      </c>
      <c r="G79" s="30">
        <v>0.47125353440150797</v>
      </c>
      <c r="H79" s="30">
        <v>0</v>
      </c>
      <c r="I79" s="30">
        <v>0</v>
      </c>
      <c r="J79" s="30" t="s">
        <v>151</v>
      </c>
      <c r="K79" s="30">
        <v>0</v>
      </c>
      <c r="L79" s="30">
        <v>0</v>
      </c>
      <c r="M79" s="30">
        <v>0</v>
      </c>
      <c r="N79" s="30" t="s">
        <v>151</v>
      </c>
      <c r="O79" s="30">
        <v>0</v>
      </c>
      <c r="P79" s="30" t="s">
        <v>151</v>
      </c>
      <c r="Q79" s="30" t="s">
        <v>151</v>
      </c>
      <c r="R79" s="30" t="s">
        <v>151</v>
      </c>
      <c r="S79" s="30">
        <v>35</v>
      </c>
      <c r="T79" s="30">
        <v>0.37274798094843653</v>
      </c>
      <c r="U79" s="30">
        <v>0</v>
      </c>
      <c r="V79" s="30" t="s">
        <v>151</v>
      </c>
      <c r="W79" s="30" t="s">
        <v>151</v>
      </c>
      <c r="X79" s="30" t="s">
        <v>151</v>
      </c>
      <c r="Y79" s="30">
        <v>0</v>
      </c>
      <c r="Z79" s="30">
        <v>0</v>
      </c>
      <c r="AA79" s="30" t="s">
        <v>151</v>
      </c>
      <c r="AB79" s="30" t="s">
        <v>151</v>
      </c>
      <c r="AC79" s="30" t="s">
        <v>151</v>
      </c>
      <c r="AD79" s="30" t="s">
        <v>151</v>
      </c>
      <c r="AE79" s="30" t="s">
        <v>151</v>
      </c>
      <c r="AF79" s="30" t="s">
        <v>151</v>
      </c>
      <c r="AG79" s="30">
        <v>0</v>
      </c>
      <c r="AH79" s="30" t="s">
        <v>151</v>
      </c>
      <c r="AI79" s="30" t="s">
        <v>151</v>
      </c>
      <c r="AJ79" s="30" t="s">
        <v>151</v>
      </c>
      <c r="AK79" s="30" t="s">
        <v>151</v>
      </c>
      <c r="AL79" s="30" t="s">
        <v>151</v>
      </c>
      <c r="AM79" s="30" t="s">
        <v>151</v>
      </c>
      <c r="AN79" s="30" t="s">
        <v>151</v>
      </c>
      <c r="AO79" s="30" t="s">
        <v>151</v>
      </c>
      <c r="AP79" s="30" t="s">
        <v>151</v>
      </c>
      <c r="AQ79" s="30" t="s">
        <v>151</v>
      </c>
      <c r="AR79" s="30" t="s">
        <v>151</v>
      </c>
      <c r="AS79" s="30" t="s">
        <v>151</v>
      </c>
      <c r="AT79" s="30" t="s">
        <v>151</v>
      </c>
      <c r="AU79" s="30" t="s">
        <v>151</v>
      </c>
      <c r="AV79" s="30" t="s">
        <v>151</v>
      </c>
      <c r="AW79" s="30" t="s">
        <v>151</v>
      </c>
      <c r="AX79" s="30" t="s">
        <v>151</v>
      </c>
      <c r="AY79" s="30" t="s">
        <v>151</v>
      </c>
      <c r="AZ79" s="30" t="s">
        <v>151</v>
      </c>
      <c r="BA79" s="30" t="s">
        <v>151</v>
      </c>
      <c r="BB79" s="30" t="s">
        <v>151</v>
      </c>
      <c r="BC79" s="30" t="s">
        <v>151</v>
      </c>
      <c r="BD79" s="30" t="s">
        <v>151</v>
      </c>
      <c r="BE79" s="30" t="s">
        <v>151</v>
      </c>
      <c r="BF79" s="30" t="s">
        <v>151</v>
      </c>
      <c r="BG79" s="30" t="s">
        <v>151</v>
      </c>
      <c r="BH79" s="30" t="s">
        <v>151</v>
      </c>
      <c r="BI79" s="30" t="s">
        <v>151</v>
      </c>
      <c r="BJ79" s="30" t="s">
        <v>151</v>
      </c>
    </row>
    <row r="80" spans="1:62" customFormat="1" ht="14.4" x14ac:dyDescent="0.3">
      <c r="A80" s="15"/>
      <c r="B80" s="15"/>
      <c r="C80" s="15"/>
      <c r="D80" s="15"/>
      <c r="E80" s="15"/>
      <c r="F80" s="15" t="s">
        <v>68</v>
      </c>
      <c r="G80" s="30">
        <v>0.58435438265786988</v>
      </c>
      <c r="H80" s="30">
        <v>0</v>
      </c>
      <c r="I80" s="30">
        <v>0</v>
      </c>
      <c r="J80" s="30" t="s">
        <v>151</v>
      </c>
      <c r="K80" s="30">
        <v>0</v>
      </c>
      <c r="L80" s="30">
        <v>0</v>
      </c>
      <c r="M80" s="30">
        <v>0</v>
      </c>
      <c r="N80" s="30" t="s">
        <v>151</v>
      </c>
      <c r="O80" s="30">
        <v>0</v>
      </c>
      <c r="P80" s="30" t="s">
        <v>151</v>
      </c>
      <c r="Q80" s="30" t="s">
        <v>151</v>
      </c>
      <c r="R80" s="30" t="s">
        <v>151</v>
      </c>
      <c r="S80" s="30">
        <v>0</v>
      </c>
      <c r="T80" s="30">
        <v>0.64195485607786296</v>
      </c>
      <c r="U80" s="30">
        <v>0</v>
      </c>
      <c r="V80" s="30" t="s">
        <v>151</v>
      </c>
      <c r="W80" s="30" t="s">
        <v>151</v>
      </c>
      <c r="X80" s="30" t="s">
        <v>151</v>
      </c>
      <c r="Y80" s="30">
        <v>0</v>
      </c>
      <c r="Z80" s="30">
        <v>0</v>
      </c>
      <c r="AA80" s="30" t="s">
        <v>151</v>
      </c>
      <c r="AB80" s="30" t="s">
        <v>151</v>
      </c>
      <c r="AC80" s="30" t="s">
        <v>151</v>
      </c>
      <c r="AD80" s="30" t="s">
        <v>151</v>
      </c>
      <c r="AE80" s="30" t="s">
        <v>151</v>
      </c>
      <c r="AF80" s="30" t="s">
        <v>151</v>
      </c>
      <c r="AG80" s="30">
        <v>0</v>
      </c>
      <c r="AH80" s="30" t="s">
        <v>151</v>
      </c>
      <c r="AI80" s="30" t="s">
        <v>151</v>
      </c>
      <c r="AJ80" s="30" t="s">
        <v>151</v>
      </c>
      <c r="AK80" s="30" t="s">
        <v>151</v>
      </c>
      <c r="AL80" s="30" t="s">
        <v>151</v>
      </c>
      <c r="AM80" s="30" t="s">
        <v>151</v>
      </c>
      <c r="AN80" s="30" t="s">
        <v>151</v>
      </c>
      <c r="AO80" s="30" t="s">
        <v>151</v>
      </c>
      <c r="AP80" s="30" t="s">
        <v>151</v>
      </c>
      <c r="AQ80" s="30" t="s">
        <v>151</v>
      </c>
      <c r="AR80" s="30" t="s">
        <v>151</v>
      </c>
      <c r="AS80" s="30" t="s">
        <v>151</v>
      </c>
      <c r="AT80" s="30" t="s">
        <v>151</v>
      </c>
      <c r="AU80" s="30" t="s">
        <v>151</v>
      </c>
      <c r="AV80" s="30" t="s">
        <v>151</v>
      </c>
      <c r="AW80" s="30" t="s">
        <v>151</v>
      </c>
      <c r="AX80" s="30" t="s">
        <v>151</v>
      </c>
      <c r="AY80" s="30" t="s">
        <v>151</v>
      </c>
      <c r="AZ80" s="30" t="s">
        <v>151</v>
      </c>
      <c r="BA80" s="30" t="s">
        <v>151</v>
      </c>
      <c r="BB80" s="30" t="s">
        <v>151</v>
      </c>
      <c r="BC80" s="30" t="s">
        <v>151</v>
      </c>
      <c r="BD80" s="30" t="s">
        <v>151</v>
      </c>
      <c r="BE80" s="30" t="s">
        <v>151</v>
      </c>
      <c r="BF80" s="30" t="s">
        <v>151</v>
      </c>
      <c r="BG80" s="30" t="s">
        <v>151</v>
      </c>
      <c r="BH80" s="30" t="s">
        <v>151</v>
      </c>
      <c r="BI80" s="30" t="s">
        <v>151</v>
      </c>
      <c r="BJ80" s="30" t="s">
        <v>151</v>
      </c>
    </row>
    <row r="81" spans="1:62" customFormat="1" ht="14.4" x14ac:dyDescent="0.3">
      <c r="A81" s="15"/>
      <c r="B81" s="15"/>
      <c r="C81" s="15"/>
      <c r="D81" s="15"/>
      <c r="E81" s="15"/>
      <c r="F81" s="15" t="s">
        <v>69</v>
      </c>
      <c r="G81" s="30">
        <v>1.0744580584354382</v>
      </c>
      <c r="H81" s="30">
        <v>8.3333333333333321</v>
      </c>
      <c r="I81" s="30">
        <v>10</v>
      </c>
      <c r="J81" s="30" t="s">
        <v>151</v>
      </c>
      <c r="K81" s="30">
        <v>0</v>
      </c>
      <c r="L81" s="30">
        <v>0</v>
      </c>
      <c r="M81" s="30">
        <v>50</v>
      </c>
      <c r="N81" s="30" t="s">
        <v>151</v>
      </c>
      <c r="O81" s="30">
        <v>0</v>
      </c>
      <c r="P81" s="30" t="s">
        <v>151</v>
      </c>
      <c r="Q81" s="30" t="s">
        <v>151</v>
      </c>
      <c r="R81" s="30" t="s">
        <v>151</v>
      </c>
      <c r="S81" s="30">
        <v>0</v>
      </c>
      <c r="T81" s="30">
        <v>1.0354110581901015</v>
      </c>
      <c r="U81" s="30">
        <v>0</v>
      </c>
      <c r="V81" s="30" t="s">
        <v>151</v>
      </c>
      <c r="W81" s="30" t="s">
        <v>151</v>
      </c>
      <c r="X81" s="30" t="s">
        <v>151</v>
      </c>
      <c r="Y81" s="30">
        <v>0.74626865671641784</v>
      </c>
      <c r="Z81" s="30">
        <v>0</v>
      </c>
      <c r="AA81" s="30" t="s">
        <v>151</v>
      </c>
      <c r="AB81" s="30" t="s">
        <v>151</v>
      </c>
      <c r="AC81" s="30" t="s">
        <v>151</v>
      </c>
      <c r="AD81" s="30" t="s">
        <v>151</v>
      </c>
      <c r="AE81" s="30" t="s">
        <v>151</v>
      </c>
      <c r="AF81" s="30" t="s">
        <v>151</v>
      </c>
      <c r="AG81" s="30">
        <v>20</v>
      </c>
      <c r="AH81" s="30" t="s">
        <v>151</v>
      </c>
      <c r="AI81" s="30" t="s">
        <v>151</v>
      </c>
      <c r="AJ81" s="30" t="s">
        <v>151</v>
      </c>
      <c r="AK81" s="30" t="s">
        <v>151</v>
      </c>
      <c r="AL81" s="30" t="s">
        <v>151</v>
      </c>
      <c r="AM81" s="30" t="s">
        <v>151</v>
      </c>
      <c r="AN81" s="30" t="s">
        <v>151</v>
      </c>
      <c r="AO81" s="30" t="s">
        <v>151</v>
      </c>
      <c r="AP81" s="30" t="s">
        <v>151</v>
      </c>
      <c r="AQ81" s="30" t="s">
        <v>151</v>
      </c>
      <c r="AR81" s="30" t="s">
        <v>151</v>
      </c>
      <c r="AS81" s="30" t="s">
        <v>151</v>
      </c>
      <c r="AT81" s="30" t="s">
        <v>151</v>
      </c>
      <c r="AU81" s="30" t="s">
        <v>151</v>
      </c>
      <c r="AV81" s="30" t="s">
        <v>151</v>
      </c>
      <c r="AW81" s="30" t="s">
        <v>151</v>
      </c>
      <c r="AX81" s="30" t="s">
        <v>151</v>
      </c>
      <c r="AY81" s="30" t="s">
        <v>151</v>
      </c>
      <c r="AZ81" s="30" t="s">
        <v>151</v>
      </c>
      <c r="BA81" s="30" t="s">
        <v>151</v>
      </c>
      <c r="BB81" s="30" t="s">
        <v>151</v>
      </c>
      <c r="BC81" s="30" t="s">
        <v>151</v>
      </c>
      <c r="BD81" s="30" t="s">
        <v>151</v>
      </c>
      <c r="BE81" s="30" t="s">
        <v>151</v>
      </c>
      <c r="BF81" s="30" t="s">
        <v>151</v>
      </c>
      <c r="BG81" s="30" t="s">
        <v>151</v>
      </c>
      <c r="BH81" s="30" t="s">
        <v>151</v>
      </c>
      <c r="BI81" s="30" t="s">
        <v>151</v>
      </c>
      <c r="BJ81" s="30" t="s">
        <v>151</v>
      </c>
    </row>
    <row r="82" spans="1:62" customFormat="1" ht="14.4" x14ac:dyDescent="0.3">
      <c r="A82" s="15"/>
      <c r="B82" s="15"/>
      <c r="C82" s="15"/>
      <c r="D82" s="15"/>
      <c r="E82" s="15"/>
      <c r="F82" s="15" t="s">
        <v>70</v>
      </c>
      <c r="G82" s="30">
        <v>1.8850141376060323E-2</v>
      </c>
      <c r="H82" s="30">
        <v>0</v>
      </c>
      <c r="I82" s="30">
        <v>0</v>
      </c>
      <c r="J82" s="30" t="s">
        <v>151</v>
      </c>
      <c r="K82" s="30">
        <v>0</v>
      </c>
      <c r="L82" s="30">
        <v>5</v>
      </c>
      <c r="M82" s="30">
        <v>0</v>
      </c>
      <c r="N82" s="30" t="s">
        <v>151</v>
      </c>
      <c r="O82" s="30">
        <v>0</v>
      </c>
      <c r="P82" s="30" t="s">
        <v>151</v>
      </c>
      <c r="Q82" s="30" t="s">
        <v>151</v>
      </c>
      <c r="R82" s="30" t="s">
        <v>151</v>
      </c>
      <c r="S82" s="30">
        <v>0</v>
      </c>
      <c r="T82" s="30">
        <v>0</v>
      </c>
      <c r="U82" s="30">
        <v>0</v>
      </c>
      <c r="V82" s="30" t="s">
        <v>151</v>
      </c>
      <c r="W82" s="30" t="s">
        <v>151</v>
      </c>
      <c r="X82" s="30" t="s">
        <v>151</v>
      </c>
      <c r="Y82" s="30">
        <v>0</v>
      </c>
      <c r="Z82" s="30">
        <v>0</v>
      </c>
      <c r="AA82" s="30" t="s">
        <v>151</v>
      </c>
      <c r="AB82" s="30" t="s">
        <v>151</v>
      </c>
      <c r="AC82" s="30" t="s">
        <v>151</v>
      </c>
      <c r="AD82" s="30" t="s">
        <v>151</v>
      </c>
      <c r="AE82" s="30" t="s">
        <v>151</v>
      </c>
      <c r="AF82" s="30" t="s">
        <v>151</v>
      </c>
      <c r="AG82" s="30">
        <v>0</v>
      </c>
      <c r="AH82" s="30" t="s">
        <v>151</v>
      </c>
      <c r="AI82" s="30" t="s">
        <v>151</v>
      </c>
      <c r="AJ82" s="30" t="s">
        <v>151</v>
      </c>
      <c r="AK82" s="30" t="s">
        <v>151</v>
      </c>
      <c r="AL82" s="30" t="s">
        <v>151</v>
      </c>
      <c r="AM82" s="30" t="s">
        <v>151</v>
      </c>
      <c r="AN82" s="30" t="s">
        <v>151</v>
      </c>
      <c r="AO82" s="30" t="s">
        <v>151</v>
      </c>
      <c r="AP82" s="30" t="s">
        <v>151</v>
      </c>
      <c r="AQ82" s="30" t="s">
        <v>151</v>
      </c>
      <c r="AR82" s="30" t="s">
        <v>151</v>
      </c>
      <c r="AS82" s="30" t="s">
        <v>151</v>
      </c>
      <c r="AT82" s="30" t="s">
        <v>151</v>
      </c>
      <c r="AU82" s="30" t="s">
        <v>151</v>
      </c>
      <c r="AV82" s="30" t="s">
        <v>151</v>
      </c>
      <c r="AW82" s="30" t="s">
        <v>151</v>
      </c>
      <c r="AX82" s="30" t="s">
        <v>151</v>
      </c>
      <c r="AY82" s="30" t="s">
        <v>151</v>
      </c>
      <c r="AZ82" s="30" t="s">
        <v>151</v>
      </c>
      <c r="BA82" s="30" t="s">
        <v>151</v>
      </c>
      <c r="BB82" s="30" t="s">
        <v>151</v>
      </c>
      <c r="BC82" s="30" t="s">
        <v>151</v>
      </c>
      <c r="BD82" s="30" t="s">
        <v>151</v>
      </c>
      <c r="BE82" s="30" t="s">
        <v>151</v>
      </c>
      <c r="BF82" s="30" t="s">
        <v>151</v>
      </c>
      <c r="BG82" s="30" t="s">
        <v>151</v>
      </c>
      <c r="BH82" s="30" t="s">
        <v>151</v>
      </c>
      <c r="BI82" s="30" t="s">
        <v>151</v>
      </c>
      <c r="BJ82" s="30" t="s">
        <v>151</v>
      </c>
    </row>
    <row r="83" spans="1:62" customFormat="1" ht="14.4" x14ac:dyDescent="0.3">
      <c r="A83" s="15"/>
      <c r="B83" s="15"/>
      <c r="C83" s="15"/>
      <c r="D83" s="15"/>
      <c r="E83" s="15"/>
      <c r="F83" s="15" t="s">
        <v>71</v>
      </c>
      <c r="G83" s="30">
        <v>0</v>
      </c>
      <c r="H83" s="30">
        <v>0</v>
      </c>
      <c r="I83" s="30">
        <v>0</v>
      </c>
      <c r="J83" s="30" t="s">
        <v>151</v>
      </c>
      <c r="K83" s="30">
        <v>0</v>
      </c>
      <c r="L83" s="30">
        <v>0</v>
      </c>
      <c r="M83" s="30">
        <v>0</v>
      </c>
      <c r="N83" s="30" t="s">
        <v>151</v>
      </c>
      <c r="O83" s="30">
        <v>0</v>
      </c>
      <c r="P83" s="30" t="s">
        <v>151</v>
      </c>
      <c r="Q83" s="30" t="s">
        <v>151</v>
      </c>
      <c r="R83" s="30" t="s">
        <v>151</v>
      </c>
      <c r="S83" s="30">
        <v>0</v>
      </c>
      <c r="T83" s="30">
        <v>0</v>
      </c>
      <c r="U83" s="30">
        <v>0</v>
      </c>
      <c r="V83" s="30" t="s">
        <v>151</v>
      </c>
      <c r="W83" s="30" t="s">
        <v>151</v>
      </c>
      <c r="X83" s="30" t="s">
        <v>151</v>
      </c>
      <c r="Y83" s="30">
        <v>0</v>
      </c>
      <c r="Z83" s="30">
        <v>0</v>
      </c>
      <c r="AA83" s="30" t="s">
        <v>151</v>
      </c>
      <c r="AB83" s="30" t="s">
        <v>151</v>
      </c>
      <c r="AC83" s="30" t="s">
        <v>151</v>
      </c>
      <c r="AD83" s="30" t="s">
        <v>151</v>
      </c>
      <c r="AE83" s="30" t="s">
        <v>151</v>
      </c>
      <c r="AF83" s="30" t="s">
        <v>151</v>
      </c>
      <c r="AG83" s="30">
        <v>0</v>
      </c>
      <c r="AH83" s="30" t="s">
        <v>151</v>
      </c>
      <c r="AI83" s="30" t="s">
        <v>151</v>
      </c>
      <c r="AJ83" s="30" t="s">
        <v>151</v>
      </c>
      <c r="AK83" s="30" t="s">
        <v>151</v>
      </c>
      <c r="AL83" s="30" t="s">
        <v>151</v>
      </c>
      <c r="AM83" s="30" t="s">
        <v>151</v>
      </c>
      <c r="AN83" s="30" t="s">
        <v>151</v>
      </c>
      <c r="AO83" s="30" t="s">
        <v>151</v>
      </c>
      <c r="AP83" s="30" t="s">
        <v>151</v>
      </c>
      <c r="AQ83" s="30" t="s">
        <v>151</v>
      </c>
      <c r="AR83" s="30" t="s">
        <v>151</v>
      </c>
      <c r="AS83" s="30" t="s">
        <v>151</v>
      </c>
      <c r="AT83" s="30" t="s">
        <v>151</v>
      </c>
      <c r="AU83" s="30" t="s">
        <v>151</v>
      </c>
      <c r="AV83" s="30" t="s">
        <v>151</v>
      </c>
      <c r="AW83" s="30" t="s">
        <v>151</v>
      </c>
      <c r="AX83" s="30" t="s">
        <v>151</v>
      </c>
      <c r="AY83" s="30" t="s">
        <v>151</v>
      </c>
      <c r="AZ83" s="30" t="s">
        <v>151</v>
      </c>
      <c r="BA83" s="30" t="s">
        <v>151</v>
      </c>
      <c r="BB83" s="30" t="s">
        <v>151</v>
      </c>
      <c r="BC83" s="30" t="s">
        <v>151</v>
      </c>
      <c r="BD83" s="30" t="s">
        <v>151</v>
      </c>
      <c r="BE83" s="30" t="s">
        <v>151</v>
      </c>
      <c r="BF83" s="30" t="s">
        <v>151</v>
      </c>
      <c r="BG83" s="30" t="s">
        <v>151</v>
      </c>
      <c r="BH83" s="30" t="s">
        <v>151</v>
      </c>
      <c r="BI83" s="30" t="s">
        <v>151</v>
      </c>
      <c r="BJ83" s="30" t="s">
        <v>151</v>
      </c>
    </row>
    <row r="84" spans="1:62" customFormat="1" ht="14.4" x14ac:dyDescent="0.3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31">
        <v>100</v>
      </c>
      <c r="H84" s="31">
        <v>100</v>
      </c>
      <c r="I84" s="31">
        <v>100</v>
      </c>
      <c r="J84" s="31">
        <v>100</v>
      </c>
      <c r="K84" s="31">
        <v>100</v>
      </c>
      <c r="L84" s="31">
        <v>100</v>
      </c>
      <c r="M84" s="31">
        <v>100</v>
      </c>
      <c r="N84" s="31">
        <v>100</v>
      </c>
      <c r="O84" s="31">
        <v>100</v>
      </c>
      <c r="P84" s="31">
        <v>100</v>
      </c>
      <c r="Q84" s="31">
        <v>100</v>
      </c>
      <c r="R84" s="31">
        <v>100</v>
      </c>
      <c r="S84" s="31">
        <v>100</v>
      </c>
      <c r="T84" s="31">
        <v>100</v>
      </c>
      <c r="U84" s="31">
        <v>100</v>
      </c>
      <c r="V84" s="31">
        <v>100</v>
      </c>
      <c r="W84" s="31">
        <v>100</v>
      </c>
      <c r="X84" s="31">
        <v>100</v>
      </c>
      <c r="Y84" s="31">
        <v>100</v>
      </c>
      <c r="Z84" s="31">
        <v>100</v>
      </c>
      <c r="AA84" s="31">
        <v>100</v>
      </c>
      <c r="AB84" s="31">
        <v>100</v>
      </c>
      <c r="AC84" s="31">
        <v>100</v>
      </c>
      <c r="AD84" s="31">
        <v>100</v>
      </c>
      <c r="AE84" s="31">
        <v>100</v>
      </c>
      <c r="AF84" s="31">
        <v>100</v>
      </c>
      <c r="AG84" s="31">
        <v>100</v>
      </c>
      <c r="AH84" s="31">
        <v>100</v>
      </c>
      <c r="AI84" s="31">
        <v>100</v>
      </c>
      <c r="AJ84" s="31">
        <v>100</v>
      </c>
      <c r="AK84" s="31">
        <v>100</v>
      </c>
      <c r="AL84" s="31">
        <v>100</v>
      </c>
      <c r="AM84" s="31">
        <v>100</v>
      </c>
      <c r="AN84" s="31">
        <v>100</v>
      </c>
      <c r="AO84" s="31">
        <v>100</v>
      </c>
      <c r="AP84" s="31">
        <v>100</v>
      </c>
      <c r="AQ84" s="31">
        <v>100</v>
      </c>
      <c r="AR84" s="31">
        <v>100</v>
      </c>
      <c r="AS84" s="31">
        <v>100</v>
      </c>
      <c r="AT84" s="31">
        <v>100</v>
      </c>
      <c r="AU84" s="31">
        <v>100</v>
      </c>
      <c r="AV84" s="31">
        <v>100</v>
      </c>
      <c r="AW84" s="31">
        <v>100</v>
      </c>
      <c r="AX84" s="31">
        <v>100</v>
      </c>
      <c r="AY84" s="31">
        <v>100</v>
      </c>
      <c r="AZ84" s="31">
        <v>100</v>
      </c>
      <c r="BA84" s="31">
        <v>100</v>
      </c>
      <c r="BB84" s="31">
        <v>100</v>
      </c>
      <c r="BC84" s="31">
        <v>100</v>
      </c>
      <c r="BD84" s="31">
        <v>100</v>
      </c>
      <c r="BE84" s="31">
        <v>100</v>
      </c>
      <c r="BF84" s="31">
        <v>100</v>
      </c>
      <c r="BG84" s="31">
        <v>100</v>
      </c>
      <c r="BH84" s="31">
        <v>100</v>
      </c>
      <c r="BI84" s="31">
        <v>100</v>
      </c>
      <c r="BJ84" s="31">
        <v>100</v>
      </c>
    </row>
    <row r="85" spans="1:62" customFormat="1" ht="14.4" x14ac:dyDescent="0.3">
      <c r="A85" s="15"/>
      <c r="B85" s="15"/>
      <c r="C85" s="15"/>
      <c r="D85" s="15"/>
      <c r="E85" s="15"/>
      <c r="F85" s="15" t="s">
        <v>62</v>
      </c>
      <c r="G85" s="30">
        <v>13.122258249094029</v>
      </c>
      <c r="H85" s="30">
        <v>10.256410256410255</v>
      </c>
      <c r="I85" s="30">
        <v>26.315789473684209</v>
      </c>
      <c r="J85" s="30">
        <v>0</v>
      </c>
      <c r="K85" s="30">
        <v>33.333333333333329</v>
      </c>
      <c r="L85" s="30">
        <v>16.363636363636363</v>
      </c>
      <c r="M85" s="30">
        <v>11.111111111111111</v>
      </c>
      <c r="N85" s="30" t="s">
        <v>151</v>
      </c>
      <c r="O85" s="30" t="s">
        <v>151</v>
      </c>
      <c r="P85" s="30">
        <v>0</v>
      </c>
      <c r="Q85" s="30" t="s">
        <v>151</v>
      </c>
      <c r="R85" s="30" t="s">
        <v>151</v>
      </c>
      <c r="S85" s="30">
        <v>13.460844460483578</v>
      </c>
      <c r="T85" s="30">
        <v>12.609542356377798</v>
      </c>
      <c r="U85" s="30">
        <v>0</v>
      </c>
      <c r="V85" s="30" t="s">
        <v>151</v>
      </c>
      <c r="W85" s="30" t="s">
        <v>151</v>
      </c>
      <c r="X85" s="30">
        <v>33.333333333333329</v>
      </c>
      <c r="Y85" s="30">
        <v>14.17910447761194</v>
      </c>
      <c r="Z85" s="30" t="s">
        <v>151</v>
      </c>
      <c r="AA85" s="30">
        <v>0</v>
      </c>
      <c r="AB85" s="30" t="s">
        <v>151</v>
      </c>
      <c r="AC85" s="30">
        <v>0</v>
      </c>
      <c r="AD85" s="30">
        <v>11.111111111111111</v>
      </c>
      <c r="AE85" s="30" t="s">
        <v>151</v>
      </c>
      <c r="AF85" s="30" t="s">
        <v>151</v>
      </c>
      <c r="AG85" s="30">
        <v>16.666666666666664</v>
      </c>
      <c r="AH85" s="30" t="s">
        <v>151</v>
      </c>
      <c r="AI85" s="30" t="s">
        <v>151</v>
      </c>
      <c r="AJ85" s="30">
        <v>9.8039215686274517</v>
      </c>
      <c r="AK85" s="30">
        <v>50</v>
      </c>
      <c r="AL85" s="30" t="s">
        <v>151</v>
      </c>
      <c r="AM85" s="30" t="s">
        <v>151</v>
      </c>
      <c r="AN85" s="30" t="s">
        <v>151</v>
      </c>
      <c r="AO85" s="30" t="s">
        <v>151</v>
      </c>
      <c r="AP85" s="30" t="s">
        <v>151</v>
      </c>
      <c r="AQ85" s="30" t="s">
        <v>151</v>
      </c>
      <c r="AR85" s="30" t="s">
        <v>151</v>
      </c>
      <c r="AS85" s="30" t="s">
        <v>151</v>
      </c>
      <c r="AT85" s="30" t="s">
        <v>151</v>
      </c>
      <c r="AU85" s="30" t="s">
        <v>151</v>
      </c>
      <c r="AV85" s="30" t="s">
        <v>151</v>
      </c>
      <c r="AW85" s="30" t="s">
        <v>151</v>
      </c>
      <c r="AX85" s="30" t="s">
        <v>151</v>
      </c>
      <c r="AY85" s="30" t="s">
        <v>151</v>
      </c>
      <c r="AZ85" s="30" t="s">
        <v>151</v>
      </c>
      <c r="BA85" s="30" t="s">
        <v>151</v>
      </c>
      <c r="BB85" s="30" t="s">
        <v>151</v>
      </c>
      <c r="BC85" s="30" t="s">
        <v>151</v>
      </c>
      <c r="BD85" s="30" t="s">
        <v>151</v>
      </c>
      <c r="BE85" s="30" t="s">
        <v>151</v>
      </c>
      <c r="BF85" s="30" t="s">
        <v>151</v>
      </c>
      <c r="BG85" s="30" t="s">
        <v>151</v>
      </c>
      <c r="BH85" s="30">
        <v>0</v>
      </c>
      <c r="BI85" s="30" t="s">
        <v>151</v>
      </c>
      <c r="BJ85" s="30" t="s">
        <v>151</v>
      </c>
    </row>
    <row r="86" spans="1:62" customFormat="1" ht="14.4" x14ac:dyDescent="0.3">
      <c r="A86" s="15"/>
      <c r="B86" s="15"/>
      <c r="C86" s="15"/>
      <c r="D86" s="15"/>
      <c r="E86" s="15"/>
      <c r="F86" s="15" t="s">
        <v>63</v>
      </c>
      <c r="G86" s="30">
        <v>48.064085447263018</v>
      </c>
      <c r="H86" s="30">
        <v>35.897435897435898</v>
      </c>
      <c r="I86" s="30">
        <v>47.368421052631575</v>
      </c>
      <c r="J86" s="30">
        <v>0</v>
      </c>
      <c r="K86" s="30">
        <v>66.666666666666657</v>
      </c>
      <c r="L86" s="30">
        <v>43.636363636363633</v>
      </c>
      <c r="M86" s="30">
        <v>51.851851851851848</v>
      </c>
      <c r="N86" s="30" t="s">
        <v>151</v>
      </c>
      <c r="O86" s="30" t="s">
        <v>151</v>
      </c>
      <c r="P86" s="30">
        <v>60</v>
      </c>
      <c r="Q86" s="30" t="s">
        <v>151</v>
      </c>
      <c r="R86" s="30" t="s">
        <v>151</v>
      </c>
      <c r="S86" s="30">
        <v>50.415012630819199</v>
      </c>
      <c r="T86" s="30">
        <v>44.839337877312566</v>
      </c>
      <c r="U86" s="30">
        <v>66.666666666666657</v>
      </c>
      <c r="V86" s="30" t="s">
        <v>151</v>
      </c>
      <c r="W86" s="30" t="s">
        <v>151</v>
      </c>
      <c r="X86" s="30">
        <v>33.333333333333329</v>
      </c>
      <c r="Y86" s="30">
        <v>49.253731343283583</v>
      </c>
      <c r="Z86" s="30" t="s">
        <v>151</v>
      </c>
      <c r="AA86" s="30">
        <v>100</v>
      </c>
      <c r="AB86" s="30" t="s">
        <v>151</v>
      </c>
      <c r="AC86" s="30">
        <v>100</v>
      </c>
      <c r="AD86" s="30">
        <v>61.111111111111114</v>
      </c>
      <c r="AE86" s="30" t="s">
        <v>151</v>
      </c>
      <c r="AF86" s="30" t="s">
        <v>151</v>
      </c>
      <c r="AG86" s="30">
        <v>58.333333333333336</v>
      </c>
      <c r="AH86" s="30" t="s">
        <v>151</v>
      </c>
      <c r="AI86" s="30" t="s">
        <v>151</v>
      </c>
      <c r="AJ86" s="30">
        <v>54.901960784313729</v>
      </c>
      <c r="AK86" s="30">
        <v>50</v>
      </c>
      <c r="AL86" s="30" t="s">
        <v>151</v>
      </c>
      <c r="AM86" s="30" t="s">
        <v>151</v>
      </c>
      <c r="AN86" s="30" t="s">
        <v>151</v>
      </c>
      <c r="AO86" s="30" t="s">
        <v>151</v>
      </c>
      <c r="AP86" s="30" t="s">
        <v>151</v>
      </c>
      <c r="AQ86" s="30" t="s">
        <v>151</v>
      </c>
      <c r="AR86" s="30" t="s">
        <v>151</v>
      </c>
      <c r="AS86" s="30" t="s">
        <v>151</v>
      </c>
      <c r="AT86" s="30" t="s">
        <v>151</v>
      </c>
      <c r="AU86" s="30" t="s">
        <v>151</v>
      </c>
      <c r="AV86" s="30" t="s">
        <v>151</v>
      </c>
      <c r="AW86" s="30" t="s">
        <v>151</v>
      </c>
      <c r="AX86" s="30" t="s">
        <v>151</v>
      </c>
      <c r="AY86" s="30" t="s">
        <v>151</v>
      </c>
      <c r="AZ86" s="30" t="s">
        <v>151</v>
      </c>
      <c r="BA86" s="30" t="s">
        <v>151</v>
      </c>
      <c r="BB86" s="30" t="s">
        <v>151</v>
      </c>
      <c r="BC86" s="30" t="s">
        <v>151</v>
      </c>
      <c r="BD86" s="30" t="s">
        <v>151</v>
      </c>
      <c r="BE86" s="30" t="s">
        <v>151</v>
      </c>
      <c r="BF86" s="30" t="s">
        <v>151</v>
      </c>
      <c r="BG86" s="30" t="s">
        <v>151</v>
      </c>
      <c r="BH86" s="30">
        <v>100</v>
      </c>
      <c r="BI86" s="30" t="s">
        <v>151</v>
      </c>
      <c r="BJ86" s="30" t="s">
        <v>151</v>
      </c>
    </row>
    <row r="87" spans="1:62" customFormat="1" ht="14.4" x14ac:dyDescent="0.3">
      <c r="A87" s="15"/>
      <c r="B87" s="15"/>
      <c r="C87" s="15"/>
      <c r="D87" s="15"/>
      <c r="E87" s="15"/>
      <c r="F87" s="15" t="s">
        <v>64</v>
      </c>
      <c r="G87" s="30">
        <v>28.857524318138474</v>
      </c>
      <c r="H87" s="30">
        <v>32.051282051282051</v>
      </c>
      <c r="I87" s="30">
        <v>15.789473684210526</v>
      </c>
      <c r="J87" s="30">
        <v>0</v>
      </c>
      <c r="K87" s="30">
        <v>0</v>
      </c>
      <c r="L87" s="30">
        <v>25.454545454545453</v>
      </c>
      <c r="M87" s="30">
        <v>25.925925925925924</v>
      </c>
      <c r="N87" s="30" t="s">
        <v>151</v>
      </c>
      <c r="O87" s="30" t="s">
        <v>151</v>
      </c>
      <c r="P87" s="30">
        <v>40</v>
      </c>
      <c r="Q87" s="30" t="s">
        <v>151</v>
      </c>
      <c r="R87" s="30" t="s">
        <v>151</v>
      </c>
      <c r="S87" s="30">
        <v>29.52002887044388</v>
      </c>
      <c r="T87" s="30">
        <v>28.72444011684518</v>
      </c>
      <c r="U87" s="30">
        <v>33.333333333333329</v>
      </c>
      <c r="V87" s="30" t="s">
        <v>151</v>
      </c>
      <c r="W87" s="30" t="s">
        <v>151</v>
      </c>
      <c r="X87" s="30">
        <v>33.333333333333329</v>
      </c>
      <c r="Y87" s="30">
        <v>27.611940298507463</v>
      </c>
      <c r="Z87" s="30" t="s">
        <v>151</v>
      </c>
      <c r="AA87" s="30">
        <v>0</v>
      </c>
      <c r="AB87" s="30" t="s">
        <v>151</v>
      </c>
      <c r="AC87" s="30">
        <v>0</v>
      </c>
      <c r="AD87" s="30">
        <v>5.5555555555555554</v>
      </c>
      <c r="AE87" s="30" t="s">
        <v>151</v>
      </c>
      <c r="AF87" s="30" t="s">
        <v>151</v>
      </c>
      <c r="AG87" s="30">
        <v>16.666666666666664</v>
      </c>
      <c r="AH87" s="30" t="s">
        <v>151</v>
      </c>
      <c r="AI87" s="30" t="s">
        <v>151</v>
      </c>
      <c r="AJ87" s="30">
        <v>23.52941176470588</v>
      </c>
      <c r="AK87" s="30">
        <v>0</v>
      </c>
      <c r="AL87" s="30" t="s">
        <v>151</v>
      </c>
      <c r="AM87" s="30" t="s">
        <v>151</v>
      </c>
      <c r="AN87" s="30" t="s">
        <v>151</v>
      </c>
      <c r="AO87" s="30" t="s">
        <v>151</v>
      </c>
      <c r="AP87" s="30" t="s">
        <v>151</v>
      </c>
      <c r="AQ87" s="30" t="s">
        <v>151</v>
      </c>
      <c r="AR87" s="30" t="s">
        <v>151</v>
      </c>
      <c r="AS87" s="30" t="s">
        <v>151</v>
      </c>
      <c r="AT87" s="30" t="s">
        <v>151</v>
      </c>
      <c r="AU87" s="30" t="s">
        <v>151</v>
      </c>
      <c r="AV87" s="30" t="s">
        <v>151</v>
      </c>
      <c r="AW87" s="30" t="s">
        <v>151</v>
      </c>
      <c r="AX87" s="30" t="s">
        <v>151</v>
      </c>
      <c r="AY87" s="30" t="s">
        <v>151</v>
      </c>
      <c r="AZ87" s="30" t="s">
        <v>151</v>
      </c>
      <c r="BA87" s="30" t="s">
        <v>151</v>
      </c>
      <c r="BB87" s="30" t="s">
        <v>151</v>
      </c>
      <c r="BC87" s="30" t="s">
        <v>151</v>
      </c>
      <c r="BD87" s="30" t="s">
        <v>151</v>
      </c>
      <c r="BE87" s="30" t="s">
        <v>151</v>
      </c>
      <c r="BF87" s="30" t="s">
        <v>151</v>
      </c>
      <c r="BG87" s="30" t="s">
        <v>151</v>
      </c>
      <c r="BH87" s="30">
        <v>0</v>
      </c>
      <c r="BI87" s="30" t="s">
        <v>151</v>
      </c>
      <c r="BJ87" s="30" t="s">
        <v>151</v>
      </c>
    </row>
    <row r="88" spans="1:62" customFormat="1" ht="14.4" x14ac:dyDescent="0.3">
      <c r="A88" s="15"/>
      <c r="B88" s="15"/>
      <c r="C88" s="15"/>
      <c r="D88" s="15"/>
      <c r="E88" s="15"/>
      <c r="F88" s="15" t="s">
        <v>65</v>
      </c>
      <c r="G88" s="30">
        <v>8.4302880030516878</v>
      </c>
      <c r="H88" s="30">
        <v>12.820512820512819</v>
      </c>
      <c r="I88" s="30">
        <v>0</v>
      </c>
      <c r="J88" s="30">
        <v>100</v>
      </c>
      <c r="K88" s="30">
        <v>0</v>
      </c>
      <c r="L88" s="30">
        <v>12.727272727272727</v>
      </c>
      <c r="M88" s="30">
        <v>7.4074074074074066</v>
      </c>
      <c r="N88" s="30" t="s">
        <v>151</v>
      </c>
      <c r="O88" s="30" t="s">
        <v>151</v>
      </c>
      <c r="P88" s="30">
        <v>0</v>
      </c>
      <c r="Q88" s="30" t="s">
        <v>151</v>
      </c>
      <c r="R88" s="30" t="s">
        <v>151</v>
      </c>
      <c r="S88" s="30">
        <v>5.4853843377841933</v>
      </c>
      <c r="T88" s="30">
        <v>12.414800389483933</v>
      </c>
      <c r="U88" s="30">
        <v>0</v>
      </c>
      <c r="V88" s="30" t="s">
        <v>151</v>
      </c>
      <c r="W88" s="30" t="s">
        <v>151</v>
      </c>
      <c r="X88" s="30">
        <v>0</v>
      </c>
      <c r="Y88" s="30">
        <v>2.9850746268656714</v>
      </c>
      <c r="Z88" s="30" t="s">
        <v>151</v>
      </c>
      <c r="AA88" s="30">
        <v>0</v>
      </c>
      <c r="AB88" s="30" t="s">
        <v>151</v>
      </c>
      <c r="AC88" s="30">
        <v>0</v>
      </c>
      <c r="AD88" s="30">
        <v>16.666666666666664</v>
      </c>
      <c r="AE88" s="30" t="s">
        <v>151</v>
      </c>
      <c r="AF88" s="30" t="s">
        <v>151</v>
      </c>
      <c r="AG88" s="30">
        <v>8.3333333333333321</v>
      </c>
      <c r="AH88" s="30" t="s">
        <v>151</v>
      </c>
      <c r="AI88" s="30" t="s">
        <v>151</v>
      </c>
      <c r="AJ88" s="30">
        <v>11.76470588235294</v>
      </c>
      <c r="AK88" s="30">
        <v>0</v>
      </c>
      <c r="AL88" s="30" t="s">
        <v>151</v>
      </c>
      <c r="AM88" s="30" t="s">
        <v>151</v>
      </c>
      <c r="AN88" s="30" t="s">
        <v>151</v>
      </c>
      <c r="AO88" s="30" t="s">
        <v>151</v>
      </c>
      <c r="AP88" s="30" t="s">
        <v>151</v>
      </c>
      <c r="AQ88" s="30" t="s">
        <v>151</v>
      </c>
      <c r="AR88" s="30" t="s">
        <v>151</v>
      </c>
      <c r="AS88" s="30" t="s">
        <v>151</v>
      </c>
      <c r="AT88" s="30" t="s">
        <v>151</v>
      </c>
      <c r="AU88" s="30" t="s">
        <v>151</v>
      </c>
      <c r="AV88" s="30" t="s">
        <v>151</v>
      </c>
      <c r="AW88" s="30" t="s">
        <v>151</v>
      </c>
      <c r="AX88" s="30" t="s">
        <v>151</v>
      </c>
      <c r="AY88" s="30" t="s">
        <v>151</v>
      </c>
      <c r="AZ88" s="30" t="s">
        <v>151</v>
      </c>
      <c r="BA88" s="30" t="s">
        <v>151</v>
      </c>
      <c r="BB88" s="30" t="s">
        <v>151</v>
      </c>
      <c r="BC88" s="30" t="s">
        <v>151</v>
      </c>
      <c r="BD88" s="30" t="s">
        <v>151</v>
      </c>
      <c r="BE88" s="30" t="s">
        <v>151</v>
      </c>
      <c r="BF88" s="30" t="s">
        <v>151</v>
      </c>
      <c r="BG88" s="30" t="s">
        <v>151</v>
      </c>
      <c r="BH88" s="30">
        <v>0</v>
      </c>
      <c r="BI88" s="30" t="s">
        <v>151</v>
      </c>
      <c r="BJ88" s="30" t="s">
        <v>151</v>
      </c>
    </row>
    <row r="89" spans="1:62" customFormat="1" ht="14.4" x14ac:dyDescent="0.3">
      <c r="A89" s="15"/>
      <c r="B89" s="15"/>
      <c r="C89" s="15"/>
      <c r="D89" s="15"/>
      <c r="E89" s="15"/>
      <c r="F89" s="15" t="s">
        <v>66</v>
      </c>
      <c r="G89" s="30">
        <v>7.6292199122639709E-2</v>
      </c>
      <c r="H89" s="30">
        <v>1.2820512820512819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 t="s">
        <v>151</v>
      </c>
      <c r="O89" s="30" t="s">
        <v>151</v>
      </c>
      <c r="P89" s="30">
        <v>0</v>
      </c>
      <c r="Q89" s="30" t="s">
        <v>151</v>
      </c>
      <c r="R89" s="30" t="s">
        <v>151</v>
      </c>
      <c r="S89" s="30">
        <v>0.10826416456153012</v>
      </c>
      <c r="T89" s="30">
        <v>0</v>
      </c>
      <c r="U89" s="30">
        <v>0</v>
      </c>
      <c r="V89" s="30" t="s">
        <v>151</v>
      </c>
      <c r="W89" s="30" t="s">
        <v>151</v>
      </c>
      <c r="X89" s="30">
        <v>0</v>
      </c>
      <c r="Y89" s="30">
        <v>0</v>
      </c>
      <c r="Z89" s="30" t="s">
        <v>151</v>
      </c>
      <c r="AA89" s="30">
        <v>0</v>
      </c>
      <c r="AB89" s="30" t="s">
        <v>151</v>
      </c>
      <c r="AC89" s="30">
        <v>0</v>
      </c>
      <c r="AD89" s="30">
        <v>0</v>
      </c>
      <c r="AE89" s="30" t="s">
        <v>151</v>
      </c>
      <c r="AF89" s="30" t="s">
        <v>151</v>
      </c>
      <c r="AG89" s="30">
        <v>0</v>
      </c>
      <c r="AH89" s="30" t="s">
        <v>151</v>
      </c>
      <c r="AI89" s="30" t="s">
        <v>151</v>
      </c>
      <c r="AJ89" s="30">
        <v>0</v>
      </c>
      <c r="AK89" s="30">
        <v>0</v>
      </c>
      <c r="AL89" s="30" t="s">
        <v>151</v>
      </c>
      <c r="AM89" s="30" t="s">
        <v>151</v>
      </c>
      <c r="AN89" s="30" t="s">
        <v>151</v>
      </c>
      <c r="AO89" s="30" t="s">
        <v>151</v>
      </c>
      <c r="AP89" s="30" t="s">
        <v>151</v>
      </c>
      <c r="AQ89" s="30" t="s">
        <v>151</v>
      </c>
      <c r="AR89" s="30" t="s">
        <v>151</v>
      </c>
      <c r="AS89" s="30" t="s">
        <v>151</v>
      </c>
      <c r="AT89" s="30" t="s">
        <v>151</v>
      </c>
      <c r="AU89" s="30" t="s">
        <v>151</v>
      </c>
      <c r="AV89" s="30" t="s">
        <v>151</v>
      </c>
      <c r="AW89" s="30" t="s">
        <v>151</v>
      </c>
      <c r="AX89" s="30" t="s">
        <v>151</v>
      </c>
      <c r="AY89" s="30" t="s">
        <v>151</v>
      </c>
      <c r="AZ89" s="30" t="s">
        <v>151</v>
      </c>
      <c r="BA89" s="30" t="s">
        <v>151</v>
      </c>
      <c r="BB89" s="30" t="s">
        <v>151</v>
      </c>
      <c r="BC89" s="30" t="s">
        <v>151</v>
      </c>
      <c r="BD89" s="30" t="s">
        <v>151</v>
      </c>
      <c r="BE89" s="30" t="s">
        <v>151</v>
      </c>
      <c r="BF89" s="30" t="s">
        <v>151</v>
      </c>
      <c r="BG89" s="30" t="s">
        <v>151</v>
      </c>
      <c r="BH89" s="30">
        <v>0</v>
      </c>
      <c r="BI89" s="30" t="s">
        <v>151</v>
      </c>
      <c r="BJ89" s="30" t="s">
        <v>151</v>
      </c>
    </row>
    <row r="90" spans="1:62" customFormat="1" ht="14.4" x14ac:dyDescent="0.3">
      <c r="A90" s="15"/>
      <c r="B90" s="15"/>
      <c r="C90" s="15"/>
      <c r="D90" s="15"/>
      <c r="E90" s="15"/>
      <c r="F90" s="15" t="s">
        <v>67</v>
      </c>
      <c r="G90" s="30">
        <v>0.24794964714857903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 t="s">
        <v>151</v>
      </c>
      <c r="O90" s="30" t="s">
        <v>151</v>
      </c>
      <c r="P90" s="30">
        <v>0</v>
      </c>
      <c r="Q90" s="30" t="s">
        <v>151</v>
      </c>
      <c r="R90" s="30" t="s">
        <v>151</v>
      </c>
      <c r="S90" s="30">
        <v>0.3247924936845904</v>
      </c>
      <c r="T90" s="30">
        <v>0.19474196689386564</v>
      </c>
      <c r="U90" s="30">
        <v>0</v>
      </c>
      <c r="V90" s="30" t="s">
        <v>151</v>
      </c>
      <c r="W90" s="30" t="s">
        <v>151</v>
      </c>
      <c r="X90" s="30">
        <v>0</v>
      </c>
      <c r="Y90" s="30">
        <v>0</v>
      </c>
      <c r="Z90" s="30" t="s">
        <v>151</v>
      </c>
      <c r="AA90" s="30">
        <v>0</v>
      </c>
      <c r="AB90" s="30" t="s">
        <v>151</v>
      </c>
      <c r="AC90" s="30">
        <v>0</v>
      </c>
      <c r="AD90" s="30">
        <v>0</v>
      </c>
      <c r="AE90" s="30" t="s">
        <v>151</v>
      </c>
      <c r="AF90" s="30" t="s">
        <v>151</v>
      </c>
      <c r="AG90" s="30">
        <v>0</v>
      </c>
      <c r="AH90" s="30" t="s">
        <v>151</v>
      </c>
      <c r="AI90" s="30" t="s">
        <v>151</v>
      </c>
      <c r="AJ90" s="30">
        <v>0</v>
      </c>
      <c r="AK90" s="30">
        <v>0</v>
      </c>
      <c r="AL90" s="30" t="s">
        <v>151</v>
      </c>
      <c r="AM90" s="30" t="s">
        <v>151</v>
      </c>
      <c r="AN90" s="30" t="s">
        <v>151</v>
      </c>
      <c r="AO90" s="30" t="s">
        <v>151</v>
      </c>
      <c r="AP90" s="30" t="s">
        <v>151</v>
      </c>
      <c r="AQ90" s="30" t="s">
        <v>151</v>
      </c>
      <c r="AR90" s="30" t="s">
        <v>151</v>
      </c>
      <c r="AS90" s="30" t="s">
        <v>151</v>
      </c>
      <c r="AT90" s="30" t="s">
        <v>151</v>
      </c>
      <c r="AU90" s="30" t="s">
        <v>151</v>
      </c>
      <c r="AV90" s="30" t="s">
        <v>151</v>
      </c>
      <c r="AW90" s="30" t="s">
        <v>151</v>
      </c>
      <c r="AX90" s="30" t="s">
        <v>151</v>
      </c>
      <c r="AY90" s="30" t="s">
        <v>151</v>
      </c>
      <c r="AZ90" s="30" t="s">
        <v>151</v>
      </c>
      <c r="BA90" s="30" t="s">
        <v>151</v>
      </c>
      <c r="BB90" s="30" t="s">
        <v>151</v>
      </c>
      <c r="BC90" s="30" t="s">
        <v>151</v>
      </c>
      <c r="BD90" s="30" t="s">
        <v>151</v>
      </c>
      <c r="BE90" s="30" t="s">
        <v>151</v>
      </c>
      <c r="BF90" s="30" t="s">
        <v>151</v>
      </c>
      <c r="BG90" s="30" t="s">
        <v>151</v>
      </c>
      <c r="BH90" s="30">
        <v>0</v>
      </c>
      <c r="BI90" s="30" t="s">
        <v>151</v>
      </c>
      <c r="BJ90" s="30" t="s">
        <v>151</v>
      </c>
    </row>
    <row r="91" spans="1:62" customFormat="1" ht="14.4" x14ac:dyDescent="0.3">
      <c r="A91" s="15"/>
      <c r="B91" s="15"/>
      <c r="C91" s="15"/>
      <c r="D91" s="15"/>
      <c r="E91" s="15"/>
      <c r="F91" s="15" t="s">
        <v>68</v>
      </c>
      <c r="G91" s="30">
        <v>0.62941064276177761</v>
      </c>
      <c r="H91" s="30">
        <v>2.5641025641025639</v>
      </c>
      <c r="I91" s="30">
        <v>0</v>
      </c>
      <c r="J91" s="30">
        <v>0</v>
      </c>
      <c r="K91" s="30">
        <v>0</v>
      </c>
      <c r="L91" s="30">
        <v>1.8181818181818181</v>
      </c>
      <c r="M91" s="30">
        <v>0</v>
      </c>
      <c r="N91" s="30" t="s">
        <v>151</v>
      </c>
      <c r="O91" s="30" t="s">
        <v>151</v>
      </c>
      <c r="P91" s="30">
        <v>0</v>
      </c>
      <c r="Q91" s="30" t="s">
        <v>151</v>
      </c>
      <c r="R91" s="30" t="s">
        <v>151</v>
      </c>
      <c r="S91" s="30">
        <v>0.61349693251533743</v>
      </c>
      <c r="T91" s="30">
        <v>0.4381694255111977</v>
      </c>
      <c r="U91" s="30">
        <v>0</v>
      </c>
      <c r="V91" s="30" t="s">
        <v>151</v>
      </c>
      <c r="W91" s="30" t="s">
        <v>151</v>
      </c>
      <c r="X91" s="30">
        <v>0</v>
      </c>
      <c r="Y91" s="30">
        <v>2.2388059701492535</v>
      </c>
      <c r="Z91" s="30" t="s">
        <v>151</v>
      </c>
      <c r="AA91" s="30">
        <v>0</v>
      </c>
      <c r="AB91" s="30" t="s">
        <v>151</v>
      </c>
      <c r="AC91" s="30">
        <v>0</v>
      </c>
      <c r="AD91" s="30">
        <v>5.5555555555555554</v>
      </c>
      <c r="AE91" s="30" t="s">
        <v>151</v>
      </c>
      <c r="AF91" s="30" t="s">
        <v>151</v>
      </c>
      <c r="AG91" s="30">
        <v>0</v>
      </c>
      <c r="AH91" s="30" t="s">
        <v>151</v>
      </c>
      <c r="AI91" s="30" t="s">
        <v>151</v>
      </c>
      <c r="AJ91" s="30">
        <v>0</v>
      </c>
      <c r="AK91" s="30">
        <v>0</v>
      </c>
      <c r="AL91" s="30" t="s">
        <v>151</v>
      </c>
      <c r="AM91" s="30" t="s">
        <v>151</v>
      </c>
      <c r="AN91" s="30" t="s">
        <v>151</v>
      </c>
      <c r="AO91" s="30" t="s">
        <v>151</v>
      </c>
      <c r="AP91" s="30" t="s">
        <v>151</v>
      </c>
      <c r="AQ91" s="30" t="s">
        <v>151</v>
      </c>
      <c r="AR91" s="30" t="s">
        <v>151</v>
      </c>
      <c r="AS91" s="30" t="s">
        <v>151</v>
      </c>
      <c r="AT91" s="30" t="s">
        <v>151</v>
      </c>
      <c r="AU91" s="30" t="s">
        <v>151</v>
      </c>
      <c r="AV91" s="30" t="s">
        <v>151</v>
      </c>
      <c r="AW91" s="30" t="s">
        <v>151</v>
      </c>
      <c r="AX91" s="30" t="s">
        <v>151</v>
      </c>
      <c r="AY91" s="30" t="s">
        <v>151</v>
      </c>
      <c r="AZ91" s="30" t="s">
        <v>151</v>
      </c>
      <c r="BA91" s="30" t="s">
        <v>151</v>
      </c>
      <c r="BB91" s="30" t="s">
        <v>151</v>
      </c>
      <c r="BC91" s="30" t="s">
        <v>151</v>
      </c>
      <c r="BD91" s="30" t="s">
        <v>151</v>
      </c>
      <c r="BE91" s="30" t="s">
        <v>151</v>
      </c>
      <c r="BF91" s="30" t="s">
        <v>151</v>
      </c>
      <c r="BG91" s="30" t="s">
        <v>151</v>
      </c>
      <c r="BH91" s="30">
        <v>0</v>
      </c>
      <c r="BI91" s="30" t="s">
        <v>151</v>
      </c>
      <c r="BJ91" s="30" t="s">
        <v>151</v>
      </c>
    </row>
    <row r="92" spans="1:62" customFormat="1" ht="14.4" x14ac:dyDescent="0.3">
      <c r="A92" s="15"/>
      <c r="B92" s="15"/>
      <c r="C92" s="15"/>
      <c r="D92" s="15"/>
      <c r="E92" s="15"/>
      <c r="F92" s="15" t="s">
        <v>69</v>
      </c>
      <c r="G92" s="30">
        <v>0.55311844363913798</v>
      </c>
      <c r="H92" s="30">
        <v>5.1282051282051277</v>
      </c>
      <c r="I92" s="30">
        <v>10.526315789473683</v>
      </c>
      <c r="J92" s="30">
        <v>0</v>
      </c>
      <c r="K92" s="30">
        <v>0</v>
      </c>
      <c r="L92" s="30">
        <v>0</v>
      </c>
      <c r="M92" s="30">
        <v>3.7037037037037033</v>
      </c>
      <c r="N92" s="30" t="s">
        <v>151</v>
      </c>
      <c r="O92" s="30" t="s">
        <v>151</v>
      </c>
      <c r="P92" s="30">
        <v>0</v>
      </c>
      <c r="Q92" s="30" t="s">
        <v>151</v>
      </c>
      <c r="R92" s="30" t="s">
        <v>151</v>
      </c>
      <c r="S92" s="30">
        <v>7.2176109707686745E-2</v>
      </c>
      <c r="T92" s="30">
        <v>0.77896786757546255</v>
      </c>
      <c r="U92" s="30">
        <v>0</v>
      </c>
      <c r="V92" s="30" t="s">
        <v>151</v>
      </c>
      <c r="W92" s="30" t="s">
        <v>151</v>
      </c>
      <c r="X92" s="30">
        <v>0</v>
      </c>
      <c r="Y92" s="30">
        <v>2.9850746268656714</v>
      </c>
      <c r="Z92" s="30" t="s">
        <v>151</v>
      </c>
      <c r="AA92" s="30">
        <v>0</v>
      </c>
      <c r="AB92" s="30" t="s">
        <v>151</v>
      </c>
      <c r="AC92" s="30">
        <v>0</v>
      </c>
      <c r="AD92" s="30">
        <v>0</v>
      </c>
      <c r="AE92" s="30" t="s">
        <v>151</v>
      </c>
      <c r="AF92" s="30" t="s">
        <v>151</v>
      </c>
      <c r="AG92" s="30">
        <v>0</v>
      </c>
      <c r="AH92" s="30" t="s">
        <v>151</v>
      </c>
      <c r="AI92" s="30" t="s">
        <v>151</v>
      </c>
      <c r="AJ92" s="30">
        <v>0</v>
      </c>
      <c r="AK92" s="30">
        <v>0</v>
      </c>
      <c r="AL92" s="30" t="s">
        <v>151</v>
      </c>
      <c r="AM92" s="30" t="s">
        <v>151</v>
      </c>
      <c r="AN92" s="30" t="s">
        <v>151</v>
      </c>
      <c r="AO92" s="30" t="s">
        <v>151</v>
      </c>
      <c r="AP92" s="30" t="s">
        <v>151</v>
      </c>
      <c r="AQ92" s="30" t="s">
        <v>151</v>
      </c>
      <c r="AR92" s="30" t="s">
        <v>151</v>
      </c>
      <c r="AS92" s="30" t="s">
        <v>151</v>
      </c>
      <c r="AT92" s="30" t="s">
        <v>151</v>
      </c>
      <c r="AU92" s="30" t="s">
        <v>151</v>
      </c>
      <c r="AV92" s="30" t="s">
        <v>151</v>
      </c>
      <c r="AW92" s="30" t="s">
        <v>151</v>
      </c>
      <c r="AX92" s="30" t="s">
        <v>151</v>
      </c>
      <c r="AY92" s="30" t="s">
        <v>151</v>
      </c>
      <c r="AZ92" s="30" t="s">
        <v>151</v>
      </c>
      <c r="BA92" s="30" t="s">
        <v>151</v>
      </c>
      <c r="BB92" s="30" t="s">
        <v>151</v>
      </c>
      <c r="BC92" s="30" t="s">
        <v>151</v>
      </c>
      <c r="BD92" s="30" t="s">
        <v>151</v>
      </c>
      <c r="BE92" s="30" t="s">
        <v>151</v>
      </c>
      <c r="BF92" s="30" t="s">
        <v>151</v>
      </c>
      <c r="BG92" s="30" t="s">
        <v>151</v>
      </c>
      <c r="BH92" s="30">
        <v>0</v>
      </c>
      <c r="BI92" s="30" t="s">
        <v>151</v>
      </c>
      <c r="BJ92" s="30" t="s">
        <v>151</v>
      </c>
    </row>
    <row r="93" spans="1:62" customFormat="1" ht="14.4" x14ac:dyDescent="0.3">
      <c r="A93" s="15"/>
      <c r="B93" s="15"/>
      <c r="C93" s="15"/>
      <c r="D93" s="15"/>
      <c r="E93" s="15"/>
      <c r="F93" s="15" t="s">
        <v>70</v>
      </c>
      <c r="G93" s="30">
        <v>1.9073049780659927E-2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 t="s">
        <v>151</v>
      </c>
      <c r="O93" s="30" t="s">
        <v>151</v>
      </c>
      <c r="P93" s="30">
        <v>0</v>
      </c>
      <c r="Q93" s="30" t="s">
        <v>151</v>
      </c>
      <c r="R93" s="30" t="s">
        <v>151</v>
      </c>
      <c r="S93" s="30">
        <v>0</v>
      </c>
      <c r="T93" s="30">
        <v>0</v>
      </c>
      <c r="U93" s="30">
        <v>0</v>
      </c>
      <c r="V93" s="30" t="s">
        <v>151</v>
      </c>
      <c r="W93" s="30" t="s">
        <v>151</v>
      </c>
      <c r="X93" s="30">
        <v>0</v>
      </c>
      <c r="Y93" s="30">
        <v>0.74626865671641784</v>
      </c>
      <c r="Z93" s="30" t="s">
        <v>151</v>
      </c>
      <c r="AA93" s="30">
        <v>0</v>
      </c>
      <c r="AB93" s="30" t="s">
        <v>151</v>
      </c>
      <c r="AC93" s="30">
        <v>0</v>
      </c>
      <c r="AD93" s="30">
        <v>0</v>
      </c>
      <c r="AE93" s="30" t="s">
        <v>151</v>
      </c>
      <c r="AF93" s="30" t="s">
        <v>151</v>
      </c>
      <c r="AG93" s="30">
        <v>0</v>
      </c>
      <c r="AH93" s="30" t="s">
        <v>151</v>
      </c>
      <c r="AI93" s="30" t="s">
        <v>151</v>
      </c>
      <c r="AJ93" s="30">
        <v>0</v>
      </c>
      <c r="AK93" s="30">
        <v>0</v>
      </c>
      <c r="AL93" s="30" t="s">
        <v>151</v>
      </c>
      <c r="AM93" s="30" t="s">
        <v>151</v>
      </c>
      <c r="AN93" s="30" t="s">
        <v>151</v>
      </c>
      <c r="AO93" s="30" t="s">
        <v>151</v>
      </c>
      <c r="AP93" s="30" t="s">
        <v>151</v>
      </c>
      <c r="AQ93" s="30" t="s">
        <v>151</v>
      </c>
      <c r="AR93" s="30" t="s">
        <v>151</v>
      </c>
      <c r="AS93" s="30" t="s">
        <v>151</v>
      </c>
      <c r="AT93" s="30" t="s">
        <v>151</v>
      </c>
      <c r="AU93" s="30" t="s">
        <v>151</v>
      </c>
      <c r="AV93" s="30" t="s">
        <v>151</v>
      </c>
      <c r="AW93" s="30" t="s">
        <v>151</v>
      </c>
      <c r="AX93" s="30" t="s">
        <v>151</v>
      </c>
      <c r="AY93" s="30" t="s">
        <v>151</v>
      </c>
      <c r="AZ93" s="30" t="s">
        <v>151</v>
      </c>
      <c r="BA93" s="30" t="s">
        <v>151</v>
      </c>
      <c r="BB93" s="30" t="s">
        <v>151</v>
      </c>
      <c r="BC93" s="30" t="s">
        <v>151</v>
      </c>
      <c r="BD93" s="30" t="s">
        <v>151</v>
      </c>
      <c r="BE93" s="30" t="s">
        <v>151</v>
      </c>
      <c r="BF93" s="30" t="s">
        <v>151</v>
      </c>
      <c r="BG93" s="30" t="s">
        <v>151</v>
      </c>
      <c r="BH93" s="30">
        <v>0</v>
      </c>
      <c r="BI93" s="30" t="s">
        <v>151</v>
      </c>
      <c r="BJ93" s="30" t="s">
        <v>151</v>
      </c>
    </row>
    <row r="94" spans="1:62" customFormat="1" ht="14.4" x14ac:dyDescent="0.3">
      <c r="A94" s="15"/>
      <c r="B94" s="15"/>
      <c r="C94" s="15"/>
      <c r="D94" s="15"/>
      <c r="E94" s="15"/>
      <c r="F94" s="15" t="s">
        <v>71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 t="s">
        <v>151</v>
      </c>
      <c r="O94" s="30" t="s">
        <v>151</v>
      </c>
      <c r="P94" s="30">
        <v>0</v>
      </c>
      <c r="Q94" s="30" t="s">
        <v>151</v>
      </c>
      <c r="R94" s="30" t="s">
        <v>151</v>
      </c>
      <c r="S94" s="30">
        <v>0</v>
      </c>
      <c r="T94" s="30">
        <v>0</v>
      </c>
      <c r="U94" s="30">
        <v>0</v>
      </c>
      <c r="V94" s="30" t="s">
        <v>151</v>
      </c>
      <c r="W94" s="30" t="s">
        <v>151</v>
      </c>
      <c r="X94" s="30">
        <v>0</v>
      </c>
      <c r="Y94" s="30">
        <v>0</v>
      </c>
      <c r="Z94" s="30" t="s">
        <v>151</v>
      </c>
      <c r="AA94" s="30">
        <v>0</v>
      </c>
      <c r="AB94" s="30" t="s">
        <v>151</v>
      </c>
      <c r="AC94" s="30">
        <v>0</v>
      </c>
      <c r="AD94" s="30">
        <v>0</v>
      </c>
      <c r="AE94" s="30" t="s">
        <v>151</v>
      </c>
      <c r="AF94" s="30" t="s">
        <v>151</v>
      </c>
      <c r="AG94" s="30">
        <v>0</v>
      </c>
      <c r="AH94" s="30" t="s">
        <v>151</v>
      </c>
      <c r="AI94" s="30" t="s">
        <v>151</v>
      </c>
      <c r="AJ94" s="30">
        <v>0</v>
      </c>
      <c r="AK94" s="30">
        <v>0</v>
      </c>
      <c r="AL94" s="30" t="s">
        <v>151</v>
      </c>
      <c r="AM94" s="30" t="s">
        <v>151</v>
      </c>
      <c r="AN94" s="30" t="s">
        <v>151</v>
      </c>
      <c r="AO94" s="30" t="s">
        <v>151</v>
      </c>
      <c r="AP94" s="30" t="s">
        <v>151</v>
      </c>
      <c r="AQ94" s="30" t="s">
        <v>151</v>
      </c>
      <c r="AR94" s="30" t="s">
        <v>151</v>
      </c>
      <c r="AS94" s="30" t="s">
        <v>151</v>
      </c>
      <c r="AT94" s="30" t="s">
        <v>151</v>
      </c>
      <c r="AU94" s="30" t="s">
        <v>151</v>
      </c>
      <c r="AV94" s="30" t="s">
        <v>151</v>
      </c>
      <c r="AW94" s="30" t="s">
        <v>151</v>
      </c>
      <c r="AX94" s="30" t="s">
        <v>151</v>
      </c>
      <c r="AY94" s="30" t="s">
        <v>151</v>
      </c>
      <c r="AZ94" s="30" t="s">
        <v>151</v>
      </c>
      <c r="BA94" s="30" t="s">
        <v>151</v>
      </c>
      <c r="BB94" s="30" t="s">
        <v>151</v>
      </c>
      <c r="BC94" s="30" t="s">
        <v>151</v>
      </c>
      <c r="BD94" s="30" t="s">
        <v>151</v>
      </c>
      <c r="BE94" s="30" t="s">
        <v>151</v>
      </c>
      <c r="BF94" s="30" t="s">
        <v>151</v>
      </c>
      <c r="BG94" s="30" t="s">
        <v>151</v>
      </c>
      <c r="BH94" s="30">
        <v>0</v>
      </c>
      <c r="BI94" s="30" t="s">
        <v>151</v>
      </c>
      <c r="BJ94" s="30" t="s">
        <v>151</v>
      </c>
    </row>
    <row r="95" spans="1:62" customFormat="1" ht="14.4" x14ac:dyDescent="0.3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31">
        <v>100</v>
      </c>
      <c r="H95" s="31">
        <v>100</v>
      </c>
      <c r="I95" s="31">
        <v>100</v>
      </c>
      <c r="J95" s="31">
        <v>100</v>
      </c>
      <c r="K95" s="31">
        <v>100</v>
      </c>
      <c r="L95" s="31">
        <v>100</v>
      </c>
      <c r="M95" s="31">
        <v>100</v>
      </c>
      <c r="N95" s="31">
        <v>100</v>
      </c>
      <c r="O95" s="31">
        <v>100</v>
      </c>
      <c r="P95" s="31">
        <v>100</v>
      </c>
      <c r="Q95" s="31">
        <v>100</v>
      </c>
      <c r="R95" s="31">
        <v>100</v>
      </c>
      <c r="S95" s="31">
        <v>100</v>
      </c>
      <c r="T95" s="31">
        <v>100</v>
      </c>
      <c r="U95" s="31">
        <v>100</v>
      </c>
      <c r="V95" s="31">
        <v>100</v>
      </c>
      <c r="W95" s="31">
        <v>100</v>
      </c>
      <c r="X95" s="31">
        <v>100</v>
      </c>
      <c r="Y95" s="31">
        <v>100</v>
      </c>
      <c r="Z95" s="31">
        <v>100</v>
      </c>
      <c r="AA95" s="31">
        <v>100</v>
      </c>
      <c r="AB95" s="31">
        <v>100</v>
      </c>
      <c r="AC95" s="31">
        <v>100</v>
      </c>
      <c r="AD95" s="31">
        <v>100</v>
      </c>
      <c r="AE95" s="31">
        <v>100</v>
      </c>
      <c r="AF95" s="31">
        <v>100</v>
      </c>
      <c r="AG95" s="31">
        <v>100</v>
      </c>
      <c r="AH95" s="31">
        <v>100</v>
      </c>
      <c r="AI95" s="31">
        <v>100</v>
      </c>
      <c r="AJ95" s="31">
        <v>100</v>
      </c>
      <c r="AK95" s="31">
        <v>100</v>
      </c>
      <c r="AL95" s="31">
        <v>100</v>
      </c>
      <c r="AM95" s="31">
        <v>100</v>
      </c>
      <c r="AN95" s="31">
        <v>100</v>
      </c>
      <c r="AO95" s="31">
        <v>100</v>
      </c>
      <c r="AP95" s="31">
        <v>100</v>
      </c>
      <c r="AQ95" s="31">
        <v>100</v>
      </c>
      <c r="AR95" s="31">
        <v>100</v>
      </c>
      <c r="AS95" s="31">
        <v>100</v>
      </c>
      <c r="AT95" s="31">
        <v>100</v>
      </c>
      <c r="AU95" s="31">
        <v>100</v>
      </c>
      <c r="AV95" s="31">
        <v>100</v>
      </c>
      <c r="AW95" s="31">
        <v>100</v>
      </c>
      <c r="AX95" s="31">
        <v>100</v>
      </c>
      <c r="AY95" s="31">
        <v>100</v>
      </c>
      <c r="AZ95" s="31">
        <v>100</v>
      </c>
      <c r="BA95" s="31">
        <v>100</v>
      </c>
      <c r="BB95" s="31">
        <v>100</v>
      </c>
      <c r="BC95" s="31">
        <v>100</v>
      </c>
      <c r="BD95" s="31">
        <v>100</v>
      </c>
      <c r="BE95" s="31">
        <v>100</v>
      </c>
      <c r="BF95" s="31">
        <v>100</v>
      </c>
      <c r="BG95" s="31">
        <v>100</v>
      </c>
      <c r="BH95" s="31">
        <v>100</v>
      </c>
      <c r="BI95" s="31">
        <v>100</v>
      </c>
      <c r="BJ95" s="31">
        <v>100</v>
      </c>
    </row>
    <row r="96" spans="1:62" customFormat="1" ht="14.4" x14ac:dyDescent="0.3">
      <c r="A96" s="15"/>
      <c r="B96" s="15"/>
      <c r="C96" s="15"/>
      <c r="D96" s="15"/>
      <c r="E96" s="15"/>
      <c r="F96" s="15" t="s">
        <v>62</v>
      </c>
      <c r="G96" s="30">
        <v>12.61932902991181</v>
      </c>
      <c r="H96" s="30">
        <v>12.195121951219512</v>
      </c>
      <c r="I96" s="30">
        <v>10.328638497652582</v>
      </c>
      <c r="J96" s="30">
        <v>0</v>
      </c>
      <c r="K96" s="30">
        <v>25</v>
      </c>
      <c r="L96" s="30">
        <v>14.772727272727273</v>
      </c>
      <c r="M96" s="30">
        <v>11.504424778761061</v>
      </c>
      <c r="N96" s="30" t="s">
        <v>151</v>
      </c>
      <c r="O96" s="30" t="s">
        <v>151</v>
      </c>
      <c r="P96" s="30">
        <v>11.76470588235294</v>
      </c>
      <c r="Q96" s="30" t="s">
        <v>151</v>
      </c>
      <c r="R96" s="30">
        <v>0</v>
      </c>
      <c r="S96" s="30">
        <v>12.458654906284455</v>
      </c>
      <c r="T96" s="30">
        <v>12.766240681576143</v>
      </c>
      <c r="U96" s="30">
        <v>12.5</v>
      </c>
      <c r="V96" s="30" t="s">
        <v>151</v>
      </c>
      <c r="W96" s="30" t="s">
        <v>151</v>
      </c>
      <c r="X96" s="30">
        <v>0</v>
      </c>
      <c r="Y96" s="30">
        <v>23.076923076923077</v>
      </c>
      <c r="Z96" s="30" t="s">
        <v>151</v>
      </c>
      <c r="AA96" s="30" t="s">
        <v>151</v>
      </c>
      <c r="AB96" s="30" t="s">
        <v>151</v>
      </c>
      <c r="AC96" s="30" t="s">
        <v>151</v>
      </c>
      <c r="AD96" s="30" t="s">
        <v>151</v>
      </c>
      <c r="AE96" s="30" t="s">
        <v>151</v>
      </c>
      <c r="AF96" s="30" t="s">
        <v>151</v>
      </c>
      <c r="AG96" s="30">
        <v>11.403508771929824</v>
      </c>
      <c r="AH96" s="30" t="s">
        <v>151</v>
      </c>
      <c r="AI96" s="30" t="s">
        <v>151</v>
      </c>
      <c r="AJ96" s="30">
        <v>0</v>
      </c>
      <c r="AK96" s="30" t="s">
        <v>151</v>
      </c>
      <c r="AL96" s="30" t="s">
        <v>151</v>
      </c>
      <c r="AM96" s="30" t="s">
        <v>151</v>
      </c>
      <c r="AN96" s="30" t="s">
        <v>151</v>
      </c>
      <c r="AO96" s="30" t="s">
        <v>151</v>
      </c>
      <c r="AP96" s="30" t="s">
        <v>151</v>
      </c>
      <c r="AQ96" s="30" t="s">
        <v>151</v>
      </c>
      <c r="AR96" s="30" t="s">
        <v>151</v>
      </c>
      <c r="AS96" s="30" t="s">
        <v>151</v>
      </c>
      <c r="AT96" s="30" t="s">
        <v>151</v>
      </c>
      <c r="AU96" s="30" t="s">
        <v>151</v>
      </c>
      <c r="AV96" s="30" t="s">
        <v>151</v>
      </c>
      <c r="AW96" s="30" t="s">
        <v>151</v>
      </c>
      <c r="AX96" s="30" t="s">
        <v>151</v>
      </c>
      <c r="AY96" s="30" t="s">
        <v>151</v>
      </c>
      <c r="AZ96" s="30">
        <v>0</v>
      </c>
      <c r="BA96" s="30" t="s">
        <v>151</v>
      </c>
      <c r="BB96" s="30" t="s">
        <v>151</v>
      </c>
      <c r="BC96" s="30" t="s">
        <v>151</v>
      </c>
      <c r="BD96" s="30" t="s">
        <v>151</v>
      </c>
      <c r="BE96" s="30" t="s">
        <v>151</v>
      </c>
      <c r="BF96" s="30" t="s">
        <v>151</v>
      </c>
      <c r="BG96" s="30" t="s">
        <v>151</v>
      </c>
      <c r="BH96" s="30" t="s">
        <v>151</v>
      </c>
      <c r="BI96" s="30" t="s">
        <v>151</v>
      </c>
      <c r="BJ96" s="30" t="s">
        <v>151</v>
      </c>
    </row>
    <row r="97" spans="1:62" customFormat="1" ht="14.4" x14ac:dyDescent="0.3">
      <c r="A97" s="15"/>
      <c r="B97" s="15"/>
      <c r="C97" s="15"/>
      <c r="D97" s="15"/>
      <c r="E97" s="15"/>
      <c r="F97" s="15" t="s">
        <v>63</v>
      </c>
      <c r="G97" s="30">
        <v>50.531866533321214</v>
      </c>
      <c r="H97" s="30">
        <v>41.463414634146339</v>
      </c>
      <c r="I97" s="30">
        <v>51.643192488262912</v>
      </c>
      <c r="J97" s="30">
        <v>33.333333333333329</v>
      </c>
      <c r="K97" s="30">
        <v>25</v>
      </c>
      <c r="L97" s="30">
        <v>42.045454545454547</v>
      </c>
      <c r="M97" s="30">
        <v>40.707964601769916</v>
      </c>
      <c r="N97" s="30" t="s">
        <v>151</v>
      </c>
      <c r="O97" s="30" t="s">
        <v>151</v>
      </c>
      <c r="P97" s="30">
        <v>23.52941176470588</v>
      </c>
      <c r="Q97" s="30" t="s">
        <v>151</v>
      </c>
      <c r="R97" s="30">
        <v>100</v>
      </c>
      <c r="S97" s="30">
        <v>50.128629180448371</v>
      </c>
      <c r="T97" s="30">
        <v>51.291267305644304</v>
      </c>
      <c r="U97" s="30">
        <v>45.833333333333329</v>
      </c>
      <c r="V97" s="30" t="s">
        <v>151</v>
      </c>
      <c r="W97" s="30" t="s">
        <v>151</v>
      </c>
      <c r="X97" s="30">
        <v>16.666666666666664</v>
      </c>
      <c r="Y97" s="30">
        <v>46.153846153846153</v>
      </c>
      <c r="Z97" s="30" t="s">
        <v>151</v>
      </c>
      <c r="AA97" s="30" t="s">
        <v>151</v>
      </c>
      <c r="AB97" s="30" t="s">
        <v>151</v>
      </c>
      <c r="AC97" s="30" t="s">
        <v>151</v>
      </c>
      <c r="AD97" s="30" t="s">
        <v>151</v>
      </c>
      <c r="AE97" s="30" t="s">
        <v>151</v>
      </c>
      <c r="AF97" s="30" t="s">
        <v>151</v>
      </c>
      <c r="AG97" s="30">
        <v>44.736842105263158</v>
      </c>
      <c r="AH97" s="30" t="s">
        <v>151</v>
      </c>
      <c r="AI97" s="30" t="s">
        <v>151</v>
      </c>
      <c r="AJ97" s="30">
        <v>33.333333333333329</v>
      </c>
      <c r="AK97" s="30" t="s">
        <v>151</v>
      </c>
      <c r="AL97" s="30" t="s">
        <v>151</v>
      </c>
      <c r="AM97" s="30" t="s">
        <v>151</v>
      </c>
      <c r="AN97" s="30" t="s">
        <v>151</v>
      </c>
      <c r="AO97" s="30" t="s">
        <v>151</v>
      </c>
      <c r="AP97" s="30" t="s">
        <v>151</v>
      </c>
      <c r="AQ97" s="30" t="s">
        <v>151</v>
      </c>
      <c r="AR97" s="30" t="s">
        <v>151</v>
      </c>
      <c r="AS97" s="30" t="s">
        <v>151</v>
      </c>
      <c r="AT97" s="30" t="s">
        <v>151</v>
      </c>
      <c r="AU97" s="30" t="s">
        <v>151</v>
      </c>
      <c r="AV97" s="30" t="s">
        <v>151</v>
      </c>
      <c r="AW97" s="30" t="s">
        <v>151</v>
      </c>
      <c r="AX97" s="30" t="s">
        <v>151</v>
      </c>
      <c r="AY97" s="30" t="s">
        <v>151</v>
      </c>
      <c r="AZ97" s="30">
        <v>100</v>
      </c>
      <c r="BA97" s="30" t="s">
        <v>151</v>
      </c>
      <c r="BB97" s="30" t="s">
        <v>151</v>
      </c>
      <c r="BC97" s="30" t="s">
        <v>151</v>
      </c>
      <c r="BD97" s="30" t="s">
        <v>151</v>
      </c>
      <c r="BE97" s="30" t="s">
        <v>151</v>
      </c>
      <c r="BF97" s="30" t="s">
        <v>151</v>
      </c>
      <c r="BG97" s="30" t="s">
        <v>151</v>
      </c>
      <c r="BH97" s="30" t="s">
        <v>151</v>
      </c>
      <c r="BI97" s="30" t="s">
        <v>151</v>
      </c>
      <c r="BJ97" s="30" t="s">
        <v>151</v>
      </c>
    </row>
    <row r="98" spans="1:62" customFormat="1" ht="14.4" x14ac:dyDescent="0.3">
      <c r="A98" s="15"/>
      <c r="B98" s="15"/>
      <c r="C98" s="15"/>
      <c r="D98" s="15"/>
      <c r="E98" s="15"/>
      <c r="F98" s="15" t="s">
        <v>64</v>
      </c>
      <c r="G98" s="30">
        <v>31.339212655695974</v>
      </c>
      <c r="H98" s="30">
        <v>29.268292682926827</v>
      </c>
      <c r="I98" s="30">
        <v>25.821596244131456</v>
      </c>
      <c r="J98" s="30">
        <v>66.666666666666657</v>
      </c>
      <c r="K98" s="30">
        <v>50</v>
      </c>
      <c r="L98" s="30">
        <v>28.40909090909091</v>
      </c>
      <c r="M98" s="30">
        <v>29.20353982300885</v>
      </c>
      <c r="N98" s="30" t="s">
        <v>151</v>
      </c>
      <c r="O98" s="30" t="s">
        <v>151</v>
      </c>
      <c r="P98" s="30">
        <v>47.058823529411761</v>
      </c>
      <c r="Q98" s="30" t="s">
        <v>151</v>
      </c>
      <c r="R98" s="30">
        <v>0</v>
      </c>
      <c r="S98" s="30">
        <v>31.606027195883868</v>
      </c>
      <c r="T98" s="30">
        <v>31.469648562300318</v>
      </c>
      <c r="U98" s="30">
        <v>20.833333333333336</v>
      </c>
      <c r="V98" s="30" t="s">
        <v>151</v>
      </c>
      <c r="W98" s="30" t="s">
        <v>151</v>
      </c>
      <c r="X98" s="30">
        <v>66.666666666666657</v>
      </c>
      <c r="Y98" s="30">
        <v>30.76923076923077</v>
      </c>
      <c r="Z98" s="30" t="s">
        <v>151</v>
      </c>
      <c r="AA98" s="30" t="s">
        <v>151</v>
      </c>
      <c r="AB98" s="30" t="s">
        <v>151</v>
      </c>
      <c r="AC98" s="30" t="s">
        <v>151</v>
      </c>
      <c r="AD98" s="30" t="s">
        <v>151</v>
      </c>
      <c r="AE98" s="30" t="s">
        <v>151</v>
      </c>
      <c r="AF98" s="30" t="s">
        <v>151</v>
      </c>
      <c r="AG98" s="30">
        <v>30.701754385964914</v>
      </c>
      <c r="AH98" s="30" t="s">
        <v>151</v>
      </c>
      <c r="AI98" s="30" t="s">
        <v>151</v>
      </c>
      <c r="AJ98" s="30">
        <v>66.666666666666657</v>
      </c>
      <c r="AK98" s="30" t="s">
        <v>151</v>
      </c>
      <c r="AL98" s="30" t="s">
        <v>151</v>
      </c>
      <c r="AM98" s="30" t="s">
        <v>151</v>
      </c>
      <c r="AN98" s="30" t="s">
        <v>151</v>
      </c>
      <c r="AO98" s="30" t="s">
        <v>151</v>
      </c>
      <c r="AP98" s="30" t="s">
        <v>151</v>
      </c>
      <c r="AQ98" s="30" t="s">
        <v>151</v>
      </c>
      <c r="AR98" s="30" t="s">
        <v>151</v>
      </c>
      <c r="AS98" s="30" t="s">
        <v>151</v>
      </c>
      <c r="AT98" s="30" t="s">
        <v>151</v>
      </c>
      <c r="AU98" s="30" t="s">
        <v>151</v>
      </c>
      <c r="AV98" s="30" t="s">
        <v>151</v>
      </c>
      <c r="AW98" s="30" t="s">
        <v>151</v>
      </c>
      <c r="AX98" s="30" t="s">
        <v>151</v>
      </c>
      <c r="AY98" s="30" t="s">
        <v>151</v>
      </c>
      <c r="AZ98" s="30">
        <v>0</v>
      </c>
      <c r="BA98" s="30" t="s">
        <v>151</v>
      </c>
      <c r="BB98" s="30" t="s">
        <v>151</v>
      </c>
      <c r="BC98" s="30" t="s">
        <v>151</v>
      </c>
      <c r="BD98" s="30" t="s">
        <v>151</v>
      </c>
      <c r="BE98" s="30" t="s">
        <v>151</v>
      </c>
      <c r="BF98" s="30" t="s">
        <v>151</v>
      </c>
      <c r="BG98" s="30" t="s">
        <v>151</v>
      </c>
      <c r="BH98" s="30" t="s">
        <v>151</v>
      </c>
      <c r="BI98" s="30" t="s">
        <v>151</v>
      </c>
      <c r="BJ98" s="30" t="s">
        <v>151</v>
      </c>
    </row>
    <row r="99" spans="1:62" customFormat="1" ht="14.4" x14ac:dyDescent="0.3">
      <c r="A99" s="15"/>
      <c r="B99" s="15"/>
      <c r="C99" s="15"/>
      <c r="D99" s="15"/>
      <c r="E99" s="15"/>
      <c r="F99" s="15" t="s">
        <v>65</v>
      </c>
      <c r="G99" s="30">
        <v>4.8731702882080192</v>
      </c>
      <c r="H99" s="30">
        <v>14.634146341463413</v>
      </c>
      <c r="I99" s="30">
        <v>11.737089201877934</v>
      </c>
      <c r="J99" s="30">
        <v>0</v>
      </c>
      <c r="K99" s="30">
        <v>0</v>
      </c>
      <c r="L99" s="30">
        <v>13.636363636363635</v>
      </c>
      <c r="M99" s="30">
        <v>16.814159292035399</v>
      </c>
      <c r="N99" s="30" t="s">
        <v>151</v>
      </c>
      <c r="O99" s="30" t="s">
        <v>151</v>
      </c>
      <c r="P99" s="30">
        <v>5.8823529411764701</v>
      </c>
      <c r="Q99" s="30" t="s">
        <v>151</v>
      </c>
      <c r="R99" s="30">
        <v>0</v>
      </c>
      <c r="S99" s="30">
        <v>4.7409040793825792</v>
      </c>
      <c r="T99" s="30">
        <v>4.1001064962726304</v>
      </c>
      <c r="U99" s="30">
        <v>16.666666666666664</v>
      </c>
      <c r="V99" s="30" t="s">
        <v>151</v>
      </c>
      <c r="W99" s="30" t="s">
        <v>151</v>
      </c>
      <c r="X99" s="30">
        <v>16.666666666666664</v>
      </c>
      <c r="Y99" s="30">
        <v>0</v>
      </c>
      <c r="Z99" s="30" t="s">
        <v>151</v>
      </c>
      <c r="AA99" s="30" t="s">
        <v>151</v>
      </c>
      <c r="AB99" s="30" t="s">
        <v>151</v>
      </c>
      <c r="AC99" s="30" t="s">
        <v>151</v>
      </c>
      <c r="AD99" s="30" t="s">
        <v>151</v>
      </c>
      <c r="AE99" s="30" t="s">
        <v>151</v>
      </c>
      <c r="AF99" s="30" t="s">
        <v>151</v>
      </c>
      <c r="AG99" s="30">
        <v>11.403508771929824</v>
      </c>
      <c r="AH99" s="30" t="s">
        <v>151</v>
      </c>
      <c r="AI99" s="30" t="s">
        <v>151</v>
      </c>
      <c r="AJ99" s="30">
        <v>0</v>
      </c>
      <c r="AK99" s="30" t="s">
        <v>151</v>
      </c>
      <c r="AL99" s="30" t="s">
        <v>151</v>
      </c>
      <c r="AM99" s="30" t="s">
        <v>151</v>
      </c>
      <c r="AN99" s="30" t="s">
        <v>151</v>
      </c>
      <c r="AO99" s="30" t="s">
        <v>151</v>
      </c>
      <c r="AP99" s="30" t="s">
        <v>151</v>
      </c>
      <c r="AQ99" s="30" t="s">
        <v>151</v>
      </c>
      <c r="AR99" s="30" t="s">
        <v>151</v>
      </c>
      <c r="AS99" s="30" t="s">
        <v>151</v>
      </c>
      <c r="AT99" s="30" t="s">
        <v>151</v>
      </c>
      <c r="AU99" s="30" t="s">
        <v>151</v>
      </c>
      <c r="AV99" s="30" t="s">
        <v>151</v>
      </c>
      <c r="AW99" s="30" t="s">
        <v>151</v>
      </c>
      <c r="AX99" s="30" t="s">
        <v>151</v>
      </c>
      <c r="AY99" s="30" t="s">
        <v>151</v>
      </c>
      <c r="AZ99" s="30">
        <v>0</v>
      </c>
      <c r="BA99" s="30" t="s">
        <v>151</v>
      </c>
      <c r="BB99" s="30" t="s">
        <v>151</v>
      </c>
      <c r="BC99" s="30" t="s">
        <v>151</v>
      </c>
      <c r="BD99" s="30" t="s">
        <v>151</v>
      </c>
      <c r="BE99" s="30" t="s">
        <v>151</v>
      </c>
      <c r="BF99" s="30" t="s">
        <v>151</v>
      </c>
      <c r="BG99" s="30" t="s">
        <v>151</v>
      </c>
      <c r="BH99" s="30" t="s">
        <v>151</v>
      </c>
      <c r="BI99" s="30" t="s">
        <v>151</v>
      </c>
      <c r="BJ99" s="30" t="s">
        <v>151</v>
      </c>
    </row>
    <row r="100" spans="1:62" customFormat="1" ht="14.4" x14ac:dyDescent="0.3">
      <c r="A100" s="15"/>
      <c r="B100" s="15"/>
      <c r="C100" s="15"/>
      <c r="D100" s="15"/>
      <c r="E100" s="15"/>
      <c r="F100" s="15" t="s">
        <v>66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 t="s">
        <v>151</v>
      </c>
      <c r="O100" s="30" t="s">
        <v>151</v>
      </c>
      <c r="P100" s="30">
        <v>0</v>
      </c>
      <c r="Q100" s="30" t="s">
        <v>151</v>
      </c>
      <c r="R100" s="30">
        <v>0</v>
      </c>
      <c r="S100" s="30">
        <v>0</v>
      </c>
      <c r="T100" s="30">
        <v>0</v>
      </c>
      <c r="U100" s="30">
        <v>0</v>
      </c>
      <c r="V100" s="30" t="s">
        <v>151</v>
      </c>
      <c r="W100" s="30" t="s">
        <v>151</v>
      </c>
      <c r="X100" s="30">
        <v>0</v>
      </c>
      <c r="Y100" s="30">
        <v>0</v>
      </c>
      <c r="Z100" s="30" t="s">
        <v>151</v>
      </c>
      <c r="AA100" s="30" t="s">
        <v>151</v>
      </c>
      <c r="AB100" s="30" t="s">
        <v>151</v>
      </c>
      <c r="AC100" s="30" t="s">
        <v>151</v>
      </c>
      <c r="AD100" s="30" t="s">
        <v>151</v>
      </c>
      <c r="AE100" s="30" t="s">
        <v>151</v>
      </c>
      <c r="AF100" s="30" t="s">
        <v>151</v>
      </c>
      <c r="AG100" s="30">
        <v>0</v>
      </c>
      <c r="AH100" s="30" t="s">
        <v>151</v>
      </c>
      <c r="AI100" s="30" t="s">
        <v>151</v>
      </c>
      <c r="AJ100" s="30">
        <v>0</v>
      </c>
      <c r="AK100" s="30" t="s">
        <v>151</v>
      </c>
      <c r="AL100" s="30" t="s">
        <v>151</v>
      </c>
      <c r="AM100" s="30" t="s">
        <v>151</v>
      </c>
      <c r="AN100" s="30" t="s">
        <v>151</v>
      </c>
      <c r="AO100" s="30" t="s">
        <v>151</v>
      </c>
      <c r="AP100" s="30" t="s">
        <v>151</v>
      </c>
      <c r="AQ100" s="30" t="s">
        <v>151</v>
      </c>
      <c r="AR100" s="30" t="s">
        <v>151</v>
      </c>
      <c r="AS100" s="30" t="s">
        <v>151</v>
      </c>
      <c r="AT100" s="30" t="s">
        <v>151</v>
      </c>
      <c r="AU100" s="30" t="s">
        <v>151</v>
      </c>
      <c r="AV100" s="30" t="s">
        <v>151</v>
      </c>
      <c r="AW100" s="30" t="s">
        <v>151</v>
      </c>
      <c r="AX100" s="30" t="s">
        <v>151</v>
      </c>
      <c r="AY100" s="30" t="s">
        <v>151</v>
      </c>
      <c r="AZ100" s="30">
        <v>0</v>
      </c>
      <c r="BA100" s="30" t="s">
        <v>151</v>
      </c>
      <c r="BB100" s="30" t="s">
        <v>151</v>
      </c>
      <c r="BC100" s="30" t="s">
        <v>151</v>
      </c>
      <c r="BD100" s="30" t="s">
        <v>151</v>
      </c>
      <c r="BE100" s="30" t="s">
        <v>151</v>
      </c>
      <c r="BF100" s="30" t="s">
        <v>151</v>
      </c>
      <c r="BG100" s="30" t="s">
        <v>151</v>
      </c>
      <c r="BH100" s="30" t="s">
        <v>151</v>
      </c>
      <c r="BI100" s="30" t="s">
        <v>151</v>
      </c>
      <c r="BJ100" s="30" t="s">
        <v>151</v>
      </c>
    </row>
    <row r="101" spans="1:62" customFormat="1" ht="14.4" x14ac:dyDescent="0.3">
      <c r="A101" s="15"/>
      <c r="B101" s="15"/>
      <c r="C101" s="15"/>
      <c r="D101" s="15"/>
      <c r="E101" s="15"/>
      <c r="F101" s="15" t="s">
        <v>67</v>
      </c>
      <c r="G101" s="30">
        <v>6.3642149286298758E-2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 t="s">
        <v>151</v>
      </c>
      <c r="O101" s="30" t="s">
        <v>151</v>
      </c>
      <c r="P101" s="30">
        <v>5.8823529411764701</v>
      </c>
      <c r="Q101" s="30" t="s">
        <v>151</v>
      </c>
      <c r="R101" s="30">
        <v>0</v>
      </c>
      <c r="S101" s="30">
        <v>7.3502388827636905E-2</v>
      </c>
      <c r="T101" s="30">
        <v>5.3248136315228969E-2</v>
      </c>
      <c r="U101" s="30">
        <v>0</v>
      </c>
      <c r="V101" s="30" t="s">
        <v>151</v>
      </c>
      <c r="W101" s="30" t="s">
        <v>151</v>
      </c>
      <c r="X101" s="30">
        <v>0</v>
      </c>
      <c r="Y101" s="30">
        <v>0</v>
      </c>
      <c r="Z101" s="30" t="s">
        <v>151</v>
      </c>
      <c r="AA101" s="30" t="s">
        <v>151</v>
      </c>
      <c r="AB101" s="30" t="s">
        <v>151</v>
      </c>
      <c r="AC101" s="30" t="s">
        <v>151</v>
      </c>
      <c r="AD101" s="30" t="s">
        <v>151</v>
      </c>
      <c r="AE101" s="30" t="s">
        <v>151</v>
      </c>
      <c r="AF101" s="30" t="s">
        <v>151</v>
      </c>
      <c r="AG101" s="30">
        <v>0</v>
      </c>
      <c r="AH101" s="30" t="s">
        <v>151</v>
      </c>
      <c r="AI101" s="30" t="s">
        <v>151</v>
      </c>
      <c r="AJ101" s="30">
        <v>0</v>
      </c>
      <c r="AK101" s="30" t="s">
        <v>151</v>
      </c>
      <c r="AL101" s="30" t="s">
        <v>151</v>
      </c>
      <c r="AM101" s="30" t="s">
        <v>151</v>
      </c>
      <c r="AN101" s="30" t="s">
        <v>151</v>
      </c>
      <c r="AO101" s="30" t="s">
        <v>151</v>
      </c>
      <c r="AP101" s="30" t="s">
        <v>151</v>
      </c>
      <c r="AQ101" s="30" t="s">
        <v>151</v>
      </c>
      <c r="AR101" s="30" t="s">
        <v>151</v>
      </c>
      <c r="AS101" s="30" t="s">
        <v>151</v>
      </c>
      <c r="AT101" s="30" t="s">
        <v>151</v>
      </c>
      <c r="AU101" s="30" t="s">
        <v>151</v>
      </c>
      <c r="AV101" s="30" t="s">
        <v>151</v>
      </c>
      <c r="AW101" s="30" t="s">
        <v>151</v>
      </c>
      <c r="AX101" s="30" t="s">
        <v>151</v>
      </c>
      <c r="AY101" s="30" t="s">
        <v>151</v>
      </c>
      <c r="AZ101" s="30">
        <v>0</v>
      </c>
      <c r="BA101" s="30" t="s">
        <v>151</v>
      </c>
      <c r="BB101" s="30" t="s">
        <v>151</v>
      </c>
      <c r="BC101" s="30" t="s">
        <v>151</v>
      </c>
      <c r="BD101" s="30" t="s">
        <v>151</v>
      </c>
      <c r="BE101" s="30" t="s">
        <v>151</v>
      </c>
      <c r="BF101" s="30" t="s">
        <v>151</v>
      </c>
      <c r="BG101" s="30" t="s">
        <v>151</v>
      </c>
      <c r="BH101" s="30" t="s">
        <v>151</v>
      </c>
      <c r="BI101" s="30" t="s">
        <v>151</v>
      </c>
      <c r="BJ101" s="30" t="s">
        <v>151</v>
      </c>
    </row>
    <row r="102" spans="1:62" customFormat="1" ht="14.4" x14ac:dyDescent="0.3">
      <c r="A102" s="15"/>
      <c r="B102" s="15"/>
      <c r="C102" s="15"/>
      <c r="D102" s="15"/>
      <c r="E102" s="15"/>
      <c r="F102" s="15" t="s">
        <v>68</v>
      </c>
      <c r="G102" s="30">
        <v>0.26366033275752343</v>
      </c>
      <c r="H102" s="30">
        <v>1.2195121951219512</v>
      </c>
      <c r="I102" s="30">
        <v>0.46948356807511737</v>
      </c>
      <c r="J102" s="30">
        <v>0</v>
      </c>
      <c r="K102" s="30">
        <v>0</v>
      </c>
      <c r="L102" s="30">
        <v>1.1363636363636365</v>
      </c>
      <c r="M102" s="30">
        <v>0</v>
      </c>
      <c r="N102" s="30" t="s">
        <v>151</v>
      </c>
      <c r="O102" s="30" t="s">
        <v>151</v>
      </c>
      <c r="P102" s="30">
        <v>5.8823529411764701</v>
      </c>
      <c r="Q102" s="30" t="s">
        <v>151</v>
      </c>
      <c r="R102" s="30">
        <v>0</v>
      </c>
      <c r="S102" s="30">
        <v>0.44101433296582138</v>
      </c>
      <c r="T102" s="30">
        <v>0.13312034078807242</v>
      </c>
      <c r="U102" s="30">
        <v>0</v>
      </c>
      <c r="V102" s="30" t="s">
        <v>151</v>
      </c>
      <c r="W102" s="30" t="s">
        <v>151</v>
      </c>
      <c r="X102" s="30">
        <v>0</v>
      </c>
      <c r="Y102" s="30">
        <v>0</v>
      </c>
      <c r="Z102" s="30" t="s">
        <v>151</v>
      </c>
      <c r="AA102" s="30" t="s">
        <v>151</v>
      </c>
      <c r="AB102" s="30" t="s">
        <v>151</v>
      </c>
      <c r="AC102" s="30" t="s">
        <v>151</v>
      </c>
      <c r="AD102" s="30" t="s">
        <v>151</v>
      </c>
      <c r="AE102" s="30" t="s">
        <v>151</v>
      </c>
      <c r="AF102" s="30" t="s">
        <v>151</v>
      </c>
      <c r="AG102" s="30">
        <v>1.7543859649122806</v>
      </c>
      <c r="AH102" s="30" t="s">
        <v>151</v>
      </c>
      <c r="AI102" s="30" t="s">
        <v>151</v>
      </c>
      <c r="AJ102" s="30">
        <v>0</v>
      </c>
      <c r="AK102" s="30" t="s">
        <v>151</v>
      </c>
      <c r="AL102" s="30" t="s">
        <v>151</v>
      </c>
      <c r="AM102" s="30" t="s">
        <v>151</v>
      </c>
      <c r="AN102" s="30" t="s">
        <v>151</v>
      </c>
      <c r="AO102" s="30" t="s">
        <v>151</v>
      </c>
      <c r="AP102" s="30" t="s">
        <v>151</v>
      </c>
      <c r="AQ102" s="30" t="s">
        <v>151</v>
      </c>
      <c r="AR102" s="30" t="s">
        <v>151</v>
      </c>
      <c r="AS102" s="30" t="s">
        <v>151</v>
      </c>
      <c r="AT102" s="30" t="s">
        <v>151</v>
      </c>
      <c r="AU102" s="30" t="s">
        <v>151</v>
      </c>
      <c r="AV102" s="30" t="s">
        <v>151</v>
      </c>
      <c r="AW102" s="30" t="s">
        <v>151</v>
      </c>
      <c r="AX102" s="30" t="s">
        <v>151</v>
      </c>
      <c r="AY102" s="30" t="s">
        <v>151</v>
      </c>
      <c r="AZ102" s="30">
        <v>0</v>
      </c>
      <c r="BA102" s="30" t="s">
        <v>151</v>
      </c>
      <c r="BB102" s="30" t="s">
        <v>151</v>
      </c>
      <c r="BC102" s="30" t="s">
        <v>151</v>
      </c>
      <c r="BD102" s="30" t="s">
        <v>151</v>
      </c>
      <c r="BE102" s="30" t="s">
        <v>151</v>
      </c>
      <c r="BF102" s="30" t="s">
        <v>151</v>
      </c>
      <c r="BG102" s="30" t="s">
        <v>151</v>
      </c>
      <c r="BH102" s="30" t="s">
        <v>151</v>
      </c>
      <c r="BI102" s="30" t="s">
        <v>151</v>
      </c>
      <c r="BJ102" s="30" t="s">
        <v>151</v>
      </c>
    </row>
    <row r="103" spans="1:62" customFormat="1" ht="14.4" x14ac:dyDescent="0.3">
      <c r="A103" s="15"/>
      <c r="B103" s="15"/>
      <c r="C103" s="15"/>
      <c r="D103" s="15"/>
      <c r="E103" s="15"/>
      <c r="F103" s="15" t="s">
        <v>69</v>
      </c>
      <c r="G103" s="30">
        <v>0.30911901081916537</v>
      </c>
      <c r="H103" s="30">
        <v>1.2195121951219512</v>
      </c>
      <c r="I103" s="30">
        <v>0</v>
      </c>
      <c r="J103" s="30">
        <v>0</v>
      </c>
      <c r="K103" s="30">
        <v>0</v>
      </c>
      <c r="L103" s="30">
        <v>0</v>
      </c>
      <c r="M103" s="30">
        <v>1.7699115044247788</v>
      </c>
      <c r="N103" s="30" t="s">
        <v>151</v>
      </c>
      <c r="O103" s="30" t="s">
        <v>151</v>
      </c>
      <c r="P103" s="30">
        <v>0</v>
      </c>
      <c r="Q103" s="30" t="s">
        <v>151</v>
      </c>
      <c r="R103" s="30">
        <v>0</v>
      </c>
      <c r="S103" s="30">
        <v>0.55126791620727666</v>
      </c>
      <c r="T103" s="30">
        <v>0.1863684771033014</v>
      </c>
      <c r="U103" s="30">
        <v>4.1666666666666661</v>
      </c>
      <c r="V103" s="30" t="s">
        <v>151</v>
      </c>
      <c r="W103" s="30" t="s">
        <v>151</v>
      </c>
      <c r="X103" s="30">
        <v>0</v>
      </c>
      <c r="Y103" s="30">
        <v>0</v>
      </c>
      <c r="Z103" s="30" t="s">
        <v>151</v>
      </c>
      <c r="AA103" s="30" t="s">
        <v>151</v>
      </c>
      <c r="AB103" s="30" t="s">
        <v>151</v>
      </c>
      <c r="AC103" s="30" t="s">
        <v>151</v>
      </c>
      <c r="AD103" s="30" t="s">
        <v>151</v>
      </c>
      <c r="AE103" s="30" t="s">
        <v>151</v>
      </c>
      <c r="AF103" s="30" t="s">
        <v>151</v>
      </c>
      <c r="AG103" s="30">
        <v>0</v>
      </c>
      <c r="AH103" s="30" t="s">
        <v>151</v>
      </c>
      <c r="AI103" s="30" t="s">
        <v>151</v>
      </c>
      <c r="AJ103" s="30">
        <v>0</v>
      </c>
      <c r="AK103" s="30" t="s">
        <v>151</v>
      </c>
      <c r="AL103" s="30" t="s">
        <v>151</v>
      </c>
      <c r="AM103" s="30" t="s">
        <v>151</v>
      </c>
      <c r="AN103" s="30" t="s">
        <v>151</v>
      </c>
      <c r="AO103" s="30" t="s">
        <v>151</v>
      </c>
      <c r="AP103" s="30" t="s">
        <v>151</v>
      </c>
      <c r="AQ103" s="30" t="s">
        <v>151</v>
      </c>
      <c r="AR103" s="30" t="s">
        <v>151</v>
      </c>
      <c r="AS103" s="30" t="s">
        <v>151</v>
      </c>
      <c r="AT103" s="30" t="s">
        <v>151</v>
      </c>
      <c r="AU103" s="30" t="s">
        <v>151</v>
      </c>
      <c r="AV103" s="30" t="s">
        <v>151</v>
      </c>
      <c r="AW103" s="30" t="s">
        <v>151</v>
      </c>
      <c r="AX103" s="30" t="s">
        <v>151</v>
      </c>
      <c r="AY103" s="30" t="s">
        <v>151</v>
      </c>
      <c r="AZ103" s="30">
        <v>0</v>
      </c>
      <c r="BA103" s="30" t="s">
        <v>151</v>
      </c>
      <c r="BB103" s="30" t="s">
        <v>151</v>
      </c>
      <c r="BC103" s="30" t="s">
        <v>151</v>
      </c>
      <c r="BD103" s="30" t="s">
        <v>151</v>
      </c>
      <c r="BE103" s="30" t="s">
        <v>151</v>
      </c>
      <c r="BF103" s="30" t="s">
        <v>151</v>
      </c>
      <c r="BG103" s="30" t="s">
        <v>151</v>
      </c>
      <c r="BH103" s="30" t="s">
        <v>151</v>
      </c>
      <c r="BI103" s="30" t="s">
        <v>151</v>
      </c>
      <c r="BJ103" s="30" t="s">
        <v>151</v>
      </c>
    </row>
    <row r="104" spans="1:62" customFormat="1" ht="14.4" x14ac:dyDescent="0.3">
      <c r="A104" s="15"/>
      <c r="B104" s="15"/>
      <c r="C104" s="15"/>
      <c r="D104" s="15"/>
      <c r="E104" s="15"/>
      <c r="F104" s="15" t="s">
        <v>70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 t="s">
        <v>151</v>
      </c>
      <c r="O104" s="30" t="s">
        <v>151</v>
      </c>
      <c r="P104" s="30">
        <v>0</v>
      </c>
      <c r="Q104" s="30" t="s">
        <v>151</v>
      </c>
      <c r="R104" s="30">
        <v>0</v>
      </c>
      <c r="S104" s="30">
        <v>0</v>
      </c>
      <c r="T104" s="30">
        <v>0</v>
      </c>
      <c r="U104" s="30">
        <v>0</v>
      </c>
      <c r="V104" s="30" t="s">
        <v>151</v>
      </c>
      <c r="W104" s="30" t="s">
        <v>151</v>
      </c>
      <c r="X104" s="30">
        <v>0</v>
      </c>
      <c r="Y104" s="30">
        <v>0</v>
      </c>
      <c r="Z104" s="30" t="s">
        <v>151</v>
      </c>
      <c r="AA104" s="30" t="s">
        <v>151</v>
      </c>
      <c r="AB104" s="30" t="s">
        <v>151</v>
      </c>
      <c r="AC104" s="30" t="s">
        <v>151</v>
      </c>
      <c r="AD104" s="30" t="s">
        <v>151</v>
      </c>
      <c r="AE104" s="30" t="s">
        <v>151</v>
      </c>
      <c r="AF104" s="30" t="s">
        <v>151</v>
      </c>
      <c r="AG104" s="30">
        <v>0</v>
      </c>
      <c r="AH104" s="30" t="s">
        <v>151</v>
      </c>
      <c r="AI104" s="30" t="s">
        <v>151</v>
      </c>
      <c r="AJ104" s="30">
        <v>0</v>
      </c>
      <c r="AK104" s="30" t="s">
        <v>151</v>
      </c>
      <c r="AL104" s="30" t="s">
        <v>151</v>
      </c>
      <c r="AM104" s="30" t="s">
        <v>151</v>
      </c>
      <c r="AN104" s="30" t="s">
        <v>151</v>
      </c>
      <c r="AO104" s="30" t="s">
        <v>151</v>
      </c>
      <c r="AP104" s="30" t="s">
        <v>151</v>
      </c>
      <c r="AQ104" s="30" t="s">
        <v>151</v>
      </c>
      <c r="AR104" s="30" t="s">
        <v>151</v>
      </c>
      <c r="AS104" s="30" t="s">
        <v>151</v>
      </c>
      <c r="AT104" s="30" t="s">
        <v>151</v>
      </c>
      <c r="AU104" s="30" t="s">
        <v>151</v>
      </c>
      <c r="AV104" s="30" t="s">
        <v>151</v>
      </c>
      <c r="AW104" s="30" t="s">
        <v>151</v>
      </c>
      <c r="AX104" s="30" t="s">
        <v>151</v>
      </c>
      <c r="AY104" s="30" t="s">
        <v>151</v>
      </c>
      <c r="AZ104" s="30">
        <v>0</v>
      </c>
      <c r="BA104" s="30" t="s">
        <v>151</v>
      </c>
      <c r="BB104" s="30" t="s">
        <v>151</v>
      </c>
      <c r="BC104" s="30" t="s">
        <v>151</v>
      </c>
      <c r="BD104" s="30" t="s">
        <v>151</v>
      </c>
      <c r="BE104" s="30" t="s">
        <v>151</v>
      </c>
      <c r="BF104" s="30" t="s">
        <v>151</v>
      </c>
      <c r="BG104" s="30" t="s">
        <v>151</v>
      </c>
      <c r="BH104" s="30" t="s">
        <v>151</v>
      </c>
      <c r="BI104" s="30" t="s">
        <v>151</v>
      </c>
      <c r="BJ104" s="30" t="s">
        <v>151</v>
      </c>
    </row>
    <row r="105" spans="1:62" customFormat="1" ht="14.4" x14ac:dyDescent="0.3">
      <c r="A105" s="15"/>
      <c r="B105" s="15"/>
      <c r="C105" s="15"/>
      <c r="D105" s="15"/>
      <c r="E105" s="15"/>
      <c r="F105" s="15" t="s">
        <v>71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 t="s">
        <v>151</v>
      </c>
      <c r="O105" s="30" t="s">
        <v>151</v>
      </c>
      <c r="P105" s="30">
        <v>0</v>
      </c>
      <c r="Q105" s="30" t="s">
        <v>151</v>
      </c>
      <c r="R105" s="30">
        <v>0</v>
      </c>
      <c r="S105" s="30">
        <v>0</v>
      </c>
      <c r="T105" s="30">
        <v>0</v>
      </c>
      <c r="U105" s="30">
        <v>0</v>
      </c>
      <c r="V105" s="30" t="s">
        <v>151</v>
      </c>
      <c r="W105" s="30" t="s">
        <v>151</v>
      </c>
      <c r="X105" s="30">
        <v>0</v>
      </c>
      <c r="Y105" s="30">
        <v>0</v>
      </c>
      <c r="Z105" s="30" t="s">
        <v>151</v>
      </c>
      <c r="AA105" s="30" t="s">
        <v>151</v>
      </c>
      <c r="AB105" s="30" t="s">
        <v>151</v>
      </c>
      <c r="AC105" s="30" t="s">
        <v>151</v>
      </c>
      <c r="AD105" s="30" t="s">
        <v>151</v>
      </c>
      <c r="AE105" s="30" t="s">
        <v>151</v>
      </c>
      <c r="AF105" s="30" t="s">
        <v>151</v>
      </c>
      <c r="AG105" s="30">
        <v>0</v>
      </c>
      <c r="AH105" s="30" t="s">
        <v>151</v>
      </c>
      <c r="AI105" s="30" t="s">
        <v>151</v>
      </c>
      <c r="AJ105" s="30">
        <v>0</v>
      </c>
      <c r="AK105" s="30" t="s">
        <v>151</v>
      </c>
      <c r="AL105" s="30" t="s">
        <v>151</v>
      </c>
      <c r="AM105" s="30" t="s">
        <v>151</v>
      </c>
      <c r="AN105" s="30" t="s">
        <v>151</v>
      </c>
      <c r="AO105" s="30" t="s">
        <v>151</v>
      </c>
      <c r="AP105" s="30" t="s">
        <v>151</v>
      </c>
      <c r="AQ105" s="30" t="s">
        <v>151</v>
      </c>
      <c r="AR105" s="30" t="s">
        <v>151</v>
      </c>
      <c r="AS105" s="30" t="s">
        <v>151</v>
      </c>
      <c r="AT105" s="30" t="s">
        <v>151</v>
      </c>
      <c r="AU105" s="30" t="s">
        <v>151</v>
      </c>
      <c r="AV105" s="30" t="s">
        <v>151</v>
      </c>
      <c r="AW105" s="30" t="s">
        <v>151</v>
      </c>
      <c r="AX105" s="30" t="s">
        <v>151</v>
      </c>
      <c r="AY105" s="30" t="s">
        <v>151</v>
      </c>
      <c r="AZ105" s="30">
        <v>0</v>
      </c>
      <c r="BA105" s="30" t="s">
        <v>151</v>
      </c>
      <c r="BB105" s="30" t="s">
        <v>151</v>
      </c>
      <c r="BC105" s="30" t="s">
        <v>151</v>
      </c>
      <c r="BD105" s="30" t="s">
        <v>151</v>
      </c>
      <c r="BE105" s="30" t="s">
        <v>151</v>
      </c>
      <c r="BF105" s="30" t="s">
        <v>151</v>
      </c>
      <c r="BG105" s="30" t="s">
        <v>151</v>
      </c>
      <c r="BH105" s="30" t="s">
        <v>151</v>
      </c>
      <c r="BI105" s="30" t="s">
        <v>151</v>
      </c>
      <c r="BJ105" s="30" t="s">
        <v>151</v>
      </c>
    </row>
    <row r="106" spans="1:62" customFormat="1" ht="14.4" x14ac:dyDescent="0.3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31">
        <v>100</v>
      </c>
      <c r="H106" s="31">
        <v>100</v>
      </c>
      <c r="I106" s="31">
        <v>100</v>
      </c>
      <c r="J106" s="31">
        <v>100</v>
      </c>
      <c r="K106" s="31">
        <v>100</v>
      </c>
      <c r="L106" s="31">
        <v>100</v>
      </c>
      <c r="M106" s="31">
        <v>100</v>
      </c>
      <c r="N106" s="31">
        <v>100</v>
      </c>
      <c r="O106" s="31">
        <v>100</v>
      </c>
      <c r="P106" s="31">
        <v>100</v>
      </c>
      <c r="Q106" s="31">
        <v>100</v>
      </c>
      <c r="R106" s="31">
        <v>100</v>
      </c>
      <c r="S106" s="31">
        <v>100</v>
      </c>
      <c r="T106" s="31">
        <v>100</v>
      </c>
      <c r="U106" s="31">
        <v>100</v>
      </c>
      <c r="V106" s="31">
        <v>100</v>
      </c>
      <c r="W106" s="31">
        <v>100</v>
      </c>
      <c r="X106" s="31">
        <v>100</v>
      </c>
      <c r="Y106" s="31">
        <v>100</v>
      </c>
      <c r="Z106" s="31">
        <v>100</v>
      </c>
      <c r="AA106" s="31">
        <v>100</v>
      </c>
      <c r="AB106" s="31">
        <v>100</v>
      </c>
      <c r="AC106" s="31">
        <v>100</v>
      </c>
      <c r="AD106" s="31">
        <v>100</v>
      </c>
      <c r="AE106" s="31">
        <v>100</v>
      </c>
      <c r="AF106" s="31">
        <v>100</v>
      </c>
      <c r="AG106" s="31">
        <v>100</v>
      </c>
      <c r="AH106" s="31">
        <v>100</v>
      </c>
      <c r="AI106" s="31">
        <v>100</v>
      </c>
      <c r="AJ106" s="31">
        <v>100</v>
      </c>
      <c r="AK106" s="31">
        <v>100</v>
      </c>
      <c r="AL106" s="31">
        <v>100</v>
      </c>
      <c r="AM106" s="31">
        <v>100</v>
      </c>
      <c r="AN106" s="31">
        <v>100</v>
      </c>
      <c r="AO106" s="31">
        <v>100</v>
      </c>
      <c r="AP106" s="31">
        <v>100</v>
      </c>
      <c r="AQ106" s="31">
        <v>100</v>
      </c>
      <c r="AR106" s="31">
        <v>100</v>
      </c>
      <c r="AS106" s="31">
        <v>100</v>
      </c>
      <c r="AT106" s="31">
        <v>100</v>
      </c>
      <c r="AU106" s="31">
        <v>100</v>
      </c>
      <c r="AV106" s="31">
        <v>100</v>
      </c>
      <c r="AW106" s="31">
        <v>100</v>
      </c>
      <c r="AX106" s="31">
        <v>100</v>
      </c>
      <c r="AY106" s="31">
        <v>100</v>
      </c>
      <c r="AZ106" s="31">
        <v>100</v>
      </c>
      <c r="BA106" s="31">
        <v>100</v>
      </c>
      <c r="BB106" s="31">
        <v>100</v>
      </c>
      <c r="BC106" s="31">
        <v>100</v>
      </c>
      <c r="BD106" s="31">
        <v>100</v>
      </c>
      <c r="BE106" s="31">
        <v>100</v>
      </c>
      <c r="BF106" s="31">
        <v>100</v>
      </c>
      <c r="BG106" s="31">
        <v>100</v>
      </c>
      <c r="BH106" s="31">
        <v>100</v>
      </c>
      <c r="BI106" s="31">
        <v>100</v>
      </c>
      <c r="BJ106" s="31">
        <v>100</v>
      </c>
    </row>
    <row r="107" spans="1:62" customFormat="1" ht="14.4" x14ac:dyDescent="0.3">
      <c r="A107" s="15"/>
      <c r="B107" s="15"/>
      <c r="C107" s="15"/>
      <c r="D107" s="15"/>
      <c r="E107" s="15"/>
      <c r="F107" s="15" t="s">
        <v>62</v>
      </c>
      <c r="G107" s="30">
        <v>13.194084068500258</v>
      </c>
      <c r="H107" s="30">
        <v>9.0909090909090917</v>
      </c>
      <c r="I107" s="30">
        <v>7.796610169491526</v>
      </c>
      <c r="J107" s="30">
        <v>0</v>
      </c>
      <c r="K107" s="30" t="s">
        <v>151</v>
      </c>
      <c r="L107" s="30">
        <v>11.415525114155251</v>
      </c>
      <c r="M107" s="30">
        <v>30.76923076923077</v>
      </c>
      <c r="N107" s="30" t="s">
        <v>151</v>
      </c>
      <c r="O107" s="30">
        <v>14.285714285714285</v>
      </c>
      <c r="P107" s="30">
        <v>12.795224500389308</v>
      </c>
      <c r="Q107" s="30" t="s">
        <v>151</v>
      </c>
      <c r="R107" s="30">
        <v>100</v>
      </c>
      <c r="S107" s="30">
        <v>16.803537586860394</v>
      </c>
      <c r="T107" s="30">
        <v>12.847222222222221</v>
      </c>
      <c r="U107" s="30">
        <v>10.526315789473683</v>
      </c>
      <c r="V107" s="30" t="s">
        <v>151</v>
      </c>
      <c r="W107" s="30" t="s">
        <v>151</v>
      </c>
      <c r="X107" s="30">
        <v>0</v>
      </c>
      <c r="Y107" s="30">
        <v>7.6923076923076925</v>
      </c>
      <c r="Z107" s="30">
        <v>0</v>
      </c>
      <c r="AA107" s="30" t="s">
        <v>151</v>
      </c>
      <c r="AB107" s="30" t="s">
        <v>151</v>
      </c>
      <c r="AC107" s="30">
        <v>66.666666666666657</v>
      </c>
      <c r="AD107" s="30">
        <v>5.2631578947368416</v>
      </c>
      <c r="AE107" s="30" t="s">
        <v>151</v>
      </c>
      <c r="AF107" s="30" t="s">
        <v>151</v>
      </c>
      <c r="AG107" s="30">
        <v>21.052631578947366</v>
      </c>
      <c r="AH107" s="30" t="s">
        <v>151</v>
      </c>
      <c r="AI107" s="30">
        <v>50</v>
      </c>
      <c r="AJ107" s="30" t="s">
        <v>151</v>
      </c>
      <c r="AK107" s="30" t="s">
        <v>151</v>
      </c>
      <c r="AL107" s="30" t="s">
        <v>151</v>
      </c>
      <c r="AM107" s="30" t="s">
        <v>151</v>
      </c>
      <c r="AN107" s="30" t="s">
        <v>151</v>
      </c>
      <c r="AO107" s="30" t="s">
        <v>151</v>
      </c>
      <c r="AP107" s="30" t="s">
        <v>151</v>
      </c>
      <c r="AQ107" s="30" t="s">
        <v>151</v>
      </c>
      <c r="AR107" s="30" t="s">
        <v>151</v>
      </c>
      <c r="AS107" s="30" t="s">
        <v>151</v>
      </c>
      <c r="AT107" s="30" t="s">
        <v>151</v>
      </c>
      <c r="AU107" s="30" t="s">
        <v>151</v>
      </c>
      <c r="AV107" s="30" t="s">
        <v>151</v>
      </c>
      <c r="AW107" s="30" t="s">
        <v>151</v>
      </c>
      <c r="AX107" s="30" t="s">
        <v>151</v>
      </c>
      <c r="AY107" s="30" t="s">
        <v>151</v>
      </c>
      <c r="AZ107" s="30" t="s">
        <v>151</v>
      </c>
      <c r="BA107" s="30" t="s">
        <v>151</v>
      </c>
      <c r="BB107" s="30" t="s">
        <v>151</v>
      </c>
      <c r="BC107" s="30" t="s">
        <v>151</v>
      </c>
      <c r="BD107" s="30" t="s">
        <v>151</v>
      </c>
      <c r="BE107" s="30" t="s">
        <v>151</v>
      </c>
      <c r="BF107" s="30">
        <v>50</v>
      </c>
      <c r="BG107" s="30" t="s">
        <v>151</v>
      </c>
      <c r="BH107" s="30">
        <v>10.067114093959731</v>
      </c>
      <c r="BI107" s="30" t="s">
        <v>151</v>
      </c>
      <c r="BJ107" s="30" t="s">
        <v>151</v>
      </c>
    </row>
    <row r="108" spans="1:62" customFormat="1" ht="14.4" x14ac:dyDescent="0.3">
      <c r="A108" s="15"/>
      <c r="B108" s="15"/>
      <c r="C108" s="15"/>
      <c r="D108" s="15"/>
      <c r="E108" s="15"/>
      <c r="F108" s="15" t="s">
        <v>63</v>
      </c>
      <c r="G108" s="30">
        <v>49.558899844317594</v>
      </c>
      <c r="H108" s="30">
        <v>57.575757575757578</v>
      </c>
      <c r="I108" s="30">
        <v>38.135593220338983</v>
      </c>
      <c r="J108" s="30">
        <v>0</v>
      </c>
      <c r="K108" s="30" t="s">
        <v>151</v>
      </c>
      <c r="L108" s="30">
        <v>49.771689497716892</v>
      </c>
      <c r="M108" s="30">
        <v>53.846153846153847</v>
      </c>
      <c r="N108" s="30" t="s">
        <v>151</v>
      </c>
      <c r="O108" s="30">
        <v>57.142857142857139</v>
      </c>
      <c r="P108" s="30">
        <v>49.753438878795741</v>
      </c>
      <c r="Q108" s="30" t="s">
        <v>151</v>
      </c>
      <c r="R108" s="30">
        <v>0</v>
      </c>
      <c r="S108" s="30">
        <v>55.401137081490837</v>
      </c>
      <c r="T108" s="30">
        <v>47.395833333333329</v>
      </c>
      <c r="U108" s="30">
        <v>47.368421052631575</v>
      </c>
      <c r="V108" s="30" t="s">
        <v>151</v>
      </c>
      <c r="W108" s="30" t="s">
        <v>151</v>
      </c>
      <c r="X108" s="30">
        <v>53.846153846153847</v>
      </c>
      <c r="Y108" s="30">
        <v>53.846153846153847</v>
      </c>
      <c r="Z108" s="30">
        <v>0</v>
      </c>
      <c r="AA108" s="30" t="s">
        <v>151</v>
      </c>
      <c r="AB108" s="30" t="s">
        <v>151</v>
      </c>
      <c r="AC108" s="30">
        <v>33.333333333333329</v>
      </c>
      <c r="AD108" s="30">
        <v>42.105263157894733</v>
      </c>
      <c r="AE108" s="30" t="s">
        <v>151</v>
      </c>
      <c r="AF108" s="30" t="s">
        <v>151</v>
      </c>
      <c r="AG108" s="30">
        <v>57.894736842105267</v>
      </c>
      <c r="AH108" s="30" t="s">
        <v>151</v>
      </c>
      <c r="AI108" s="30">
        <v>50</v>
      </c>
      <c r="AJ108" s="30" t="s">
        <v>151</v>
      </c>
      <c r="AK108" s="30" t="s">
        <v>151</v>
      </c>
      <c r="AL108" s="30" t="s">
        <v>151</v>
      </c>
      <c r="AM108" s="30" t="s">
        <v>151</v>
      </c>
      <c r="AN108" s="30" t="s">
        <v>151</v>
      </c>
      <c r="AO108" s="30" t="s">
        <v>151</v>
      </c>
      <c r="AP108" s="30" t="s">
        <v>151</v>
      </c>
      <c r="AQ108" s="30" t="s">
        <v>151</v>
      </c>
      <c r="AR108" s="30" t="s">
        <v>151</v>
      </c>
      <c r="AS108" s="30" t="s">
        <v>151</v>
      </c>
      <c r="AT108" s="30" t="s">
        <v>151</v>
      </c>
      <c r="AU108" s="30" t="s">
        <v>151</v>
      </c>
      <c r="AV108" s="30" t="s">
        <v>151</v>
      </c>
      <c r="AW108" s="30" t="s">
        <v>151</v>
      </c>
      <c r="AX108" s="30" t="s">
        <v>151</v>
      </c>
      <c r="AY108" s="30" t="s">
        <v>151</v>
      </c>
      <c r="AZ108" s="30" t="s">
        <v>151</v>
      </c>
      <c r="BA108" s="30" t="s">
        <v>151</v>
      </c>
      <c r="BB108" s="30" t="s">
        <v>151</v>
      </c>
      <c r="BC108" s="30" t="s">
        <v>151</v>
      </c>
      <c r="BD108" s="30" t="s">
        <v>151</v>
      </c>
      <c r="BE108" s="30" t="s">
        <v>151</v>
      </c>
      <c r="BF108" s="30">
        <v>0</v>
      </c>
      <c r="BG108" s="30" t="s">
        <v>151</v>
      </c>
      <c r="BH108" s="30">
        <v>42.95302013422819</v>
      </c>
      <c r="BI108" s="30" t="s">
        <v>151</v>
      </c>
      <c r="BJ108" s="30" t="s">
        <v>151</v>
      </c>
    </row>
    <row r="109" spans="1:62" customFormat="1" ht="14.4" x14ac:dyDescent="0.3">
      <c r="A109" s="15"/>
      <c r="B109" s="15"/>
      <c r="C109" s="15"/>
      <c r="D109" s="15"/>
      <c r="E109" s="15"/>
      <c r="F109" s="15" t="s">
        <v>64</v>
      </c>
      <c r="G109" s="30">
        <v>28.98287493513233</v>
      </c>
      <c r="H109" s="30">
        <v>30.303030303030305</v>
      </c>
      <c r="I109" s="30">
        <v>39.152542372881356</v>
      </c>
      <c r="J109" s="30">
        <v>100</v>
      </c>
      <c r="K109" s="30" t="s">
        <v>151</v>
      </c>
      <c r="L109" s="30">
        <v>26.484018264840181</v>
      </c>
      <c r="M109" s="30">
        <v>15.384615384615385</v>
      </c>
      <c r="N109" s="30" t="s">
        <v>151</v>
      </c>
      <c r="O109" s="30">
        <v>14.285714285714285</v>
      </c>
      <c r="P109" s="30">
        <v>28.990397093174145</v>
      </c>
      <c r="Q109" s="30" t="s">
        <v>151</v>
      </c>
      <c r="R109" s="30">
        <v>0</v>
      </c>
      <c r="S109" s="30">
        <v>25.26847757422615</v>
      </c>
      <c r="T109" s="30">
        <v>29.079861111111111</v>
      </c>
      <c r="U109" s="30">
        <v>31.578947368421051</v>
      </c>
      <c r="V109" s="30" t="s">
        <v>151</v>
      </c>
      <c r="W109" s="30" t="s">
        <v>151</v>
      </c>
      <c r="X109" s="30">
        <v>38.461538461538467</v>
      </c>
      <c r="Y109" s="30">
        <v>15.384615384615385</v>
      </c>
      <c r="Z109" s="30">
        <v>100</v>
      </c>
      <c r="AA109" s="30" t="s">
        <v>151</v>
      </c>
      <c r="AB109" s="30" t="s">
        <v>151</v>
      </c>
      <c r="AC109" s="30">
        <v>0</v>
      </c>
      <c r="AD109" s="30">
        <v>36.84210526315789</v>
      </c>
      <c r="AE109" s="30" t="s">
        <v>151</v>
      </c>
      <c r="AF109" s="30" t="s">
        <v>151</v>
      </c>
      <c r="AG109" s="30">
        <v>5.2631578947368416</v>
      </c>
      <c r="AH109" s="30" t="s">
        <v>151</v>
      </c>
      <c r="AI109" s="30">
        <v>0</v>
      </c>
      <c r="AJ109" s="30" t="s">
        <v>151</v>
      </c>
      <c r="AK109" s="30" t="s">
        <v>151</v>
      </c>
      <c r="AL109" s="30" t="s">
        <v>151</v>
      </c>
      <c r="AM109" s="30" t="s">
        <v>151</v>
      </c>
      <c r="AN109" s="30" t="s">
        <v>151</v>
      </c>
      <c r="AO109" s="30" t="s">
        <v>151</v>
      </c>
      <c r="AP109" s="30" t="s">
        <v>151</v>
      </c>
      <c r="AQ109" s="30" t="s">
        <v>151</v>
      </c>
      <c r="AR109" s="30" t="s">
        <v>151</v>
      </c>
      <c r="AS109" s="30" t="s">
        <v>151</v>
      </c>
      <c r="AT109" s="30" t="s">
        <v>151</v>
      </c>
      <c r="AU109" s="30" t="s">
        <v>151</v>
      </c>
      <c r="AV109" s="30" t="s">
        <v>151</v>
      </c>
      <c r="AW109" s="30" t="s">
        <v>151</v>
      </c>
      <c r="AX109" s="30" t="s">
        <v>151</v>
      </c>
      <c r="AY109" s="30" t="s">
        <v>151</v>
      </c>
      <c r="AZ109" s="30" t="s">
        <v>151</v>
      </c>
      <c r="BA109" s="30" t="s">
        <v>151</v>
      </c>
      <c r="BB109" s="30" t="s">
        <v>151</v>
      </c>
      <c r="BC109" s="30" t="s">
        <v>151</v>
      </c>
      <c r="BD109" s="30" t="s">
        <v>151</v>
      </c>
      <c r="BE109" s="30" t="s">
        <v>151</v>
      </c>
      <c r="BF109" s="30">
        <v>0</v>
      </c>
      <c r="BG109" s="30" t="s">
        <v>151</v>
      </c>
      <c r="BH109" s="30">
        <v>36.241610738255034</v>
      </c>
      <c r="BI109" s="30" t="s">
        <v>151</v>
      </c>
      <c r="BJ109" s="30" t="s">
        <v>151</v>
      </c>
    </row>
    <row r="110" spans="1:62" customFormat="1" ht="14.4" x14ac:dyDescent="0.3">
      <c r="A110" s="15"/>
      <c r="B110" s="15"/>
      <c r="C110" s="15"/>
      <c r="D110" s="15"/>
      <c r="E110" s="15"/>
      <c r="F110" s="15" t="s">
        <v>65</v>
      </c>
      <c r="G110" s="30">
        <v>7.0446289569278679</v>
      </c>
      <c r="H110" s="30">
        <v>3.0303030303030303</v>
      </c>
      <c r="I110" s="30">
        <v>14.237288135593221</v>
      </c>
      <c r="J110" s="30">
        <v>0</v>
      </c>
      <c r="K110" s="30" t="s">
        <v>151</v>
      </c>
      <c r="L110" s="30">
        <v>11.415525114155251</v>
      </c>
      <c r="M110" s="30">
        <v>0</v>
      </c>
      <c r="N110" s="30" t="s">
        <v>151</v>
      </c>
      <c r="O110" s="30">
        <v>14.285714285714285</v>
      </c>
      <c r="P110" s="30">
        <v>7.2151570205035043</v>
      </c>
      <c r="Q110" s="30" t="s">
        <v>151</v>
      </c>
      <c r="R110" s="30">
        <v>0</v>
      </c>
      <c r="S110" s="30">
        <v>2.021478205938092</v>
      </c>
      <c r="T110" s="30">
        <v>8.5069444444444446</v>
      </c>
      <c r="U110" s="30">
        <v>5.2631578947368416</v>
      </c>
      <c r="V110" s="30" t="s">
        <v>151</v>
      </c>
      <c r="W110" s="30" t="s">
        <v>151</v>
      </c>
      <c r="X110" s="30">
        <v>0</v>
      </c>
      <c r="Y110" s="30">
        <v>23.076923076923077</v>
      </c>
      <c r="Z110" s="30">
        <v>0</v>
      </c>
      <c r="AA110" s="30" t="s">
        <v>151</v>
      </c>
      <c r="AB110" s="30" t="s">
        <v>151</v>
      </c>
      <c r="AC110" s="30">
        <v>0</v>
      </c>
      <c r="AD110" s="30">
        <v>15.789473684210526</v>
      </c>
      <c r="AE110" s="30" t="s">
        <v>151</v>
      </c>
      <c r="AF110" s="30" t="s">
        <v>151</v>
      </c>
      <c r="AG110" s="30">
        <v>15.789473684210526</v>
      </c>
      <c r="AH110" s="30" t="s">
        <v>151</v>
      </c>
      <c r="AI110" s="30">
        <v>0</v>
      </c>
      <c r="AJ110" s="30" t="s">
        <v>151</v>
      </c>
      <c r="AK110" s="30" t="s">
        <v>151</v>
      </c>
      <c r="AL110" s="30" t="s">
        <v>151</v>
      </c>
      <c r="AM110" s="30" t="s">
        <v>151</v>
      </c>
      <c r="AN110" s="30" t="s">
        <v>151</v>
      </c>
      <c r="AO110" s="30" t="s">
        <v>151</v>
      </c>
      <c r="AP110" s="30" t="s">
        <v>151</v>
      </c>
      <c r="AQ110" s="30" t="s">
        <v>151</v>
      </c>
      <c r="AR110" s="30" t="s">
        <v>151</v>
      </c>
      <c r="AS110" s="30" t="s">
        <v>151</v>
      </c>
      <c r="AT110" s="30" t="s">
        <v>151</v>
      </c>
      <c r="AU110" s="30" t="s">
        <v>151</v>
      </c>
      <c r="AV110" s="30" t="s">
        <v>151</v>
      </c>
      <c r="AW110" s="30" t="s">
        <v>151</v>
      </c>
      <c r="AX110" s="30" t="s">
        <v>151</v>
      </c>
      <c r="AY110" s="30" t="s">
        <v>151</v>
      </c>
      <c r="AZ110" s="30" t="s">
        <v>151</v>
      </c>
      <c r="BA110" s="30" t="s">
        <v>151</v>
      </c>
      <c r="BB110" s="30" t="s">
        <v>151</v>
      </c>
      <c r="BC110" s="30" t="s">
        <v>151</v>
      </c>
      <c r="BD110" s="30" t="s">
        <v>151</v>
      </c>
      <c r="BE110" s="30" t="s">
        <v>151</v>
      </c>
      <c r="BF110" s="30">
        <v>50</v>
      </c>
      <c r="BG110" s="30" t="s">
        <v>151</v>
      </c>
      <c r="BH110" s="30">
        <v>7.3825503355704702</v>
      </c>
      <c r="BI110" s="30" t="s">
        <v>151</v>
      </c>
      <c r="BJ110" s="30" t="s">
        <v>151</v>
      </c>
    </row>
    <row r="111" spans="1:62" customFormat="1" ht="14.4" x14ac:dyDescent="0.3">
      <c r="A111" s="15"/>
      <c r="B111" s="15"/>
      <c r="C111" s="15"/>
      <c r="D111" s="15"/>
      <c r="E111" s="15"/>
      <c r="F111" s="15" t="s">
        <v>66</v>
      </c>
      <c r="G111" s="30">
        <v>5.1894135962636222E-2</v>
      </c>
      <c r="H111" s="30">
        <v>0</v>
      </c>
      <c r="I111" s="30">
        <v>0.16949152542372881</v>
      </c>
      <c r="J111" s="30">
        <v>0</v>
      </c>
      <c r="K111" s="30" t="s">
        <v>151</v>
      </c>
      <c r="L111" s="30">
        <v>0</v>
      </c>
      <c r="M111" s="30">
        <v>0</v>
      </c>
      <c r="N111" s="30" t="s">
        <v>151</v>
      </c>
      <c r="O111" s="30">
        <v>0</v>
      </c>
      <c r="P111" s="30">
        <v>5.1907604464053979E-2</v>
      </c>
      <c r="Q111" s="30" t="s">
        <v>151</v>
      </c>
      <c r="R111" s="30">
        <v>0</v>
      </c>
      <c r="S111" s="30">
        <v>0</v>
      </c>
      <c r="T111" s="30">
        <v>8.6805555555555552E-2</v>
      </c>
      <c r="U111" s="30">
        <v>0</v>
      </c>
      <c r="V111" s="30" t="s">
        <v>151</v>
      </c>
      <c r="W111" s="30" t="s">
        <v>151</v>
      </c>
      <c r="X111" s="30">
        <v>0</v>
      </c>
      <c r="Y111" s="30">
        <v>0</v>
      </c>
      <c r="Z111" s="30">
        <v>0</v>
      </c>
      <c r="AA111" s="30" t="s">
        <v>151</v>
      </c>
      <c r="AB111" s="30" t="s">
        <v>151</v>
      </c>
      <c r="AC111" s="30">
        <v>0</v>
      </c>
      <c r="AD111" s="30">
        <v>0</v>
      </c>
      <c r="AE111" s="30" t="s">
        <v>151</v>
      </c>
      <c r="AF111" s="30" t="s">
        <v>151</v>
      </c>
      <c r="AG111" s="30">
        <v>0</v>
      </c>
      <c r="AH111" s="30" t="s">
        <v>151</v>
      </c>
      <c r="AI111" s="30">
        <v>0</v>
      </c>
      <c r="AJ111" s="30" t="s">
        <v>151</v>
      </c>
      <c r="AK111" s="30" t="s">
        <v>151</v>
      </c>
      <c r="AL111" s="30" t="s">
        <v>151</v>
      </c>
      <c r="AM111" s="30" t="s">
        <v>151</v>
      </c>
      <c r="AN111" s="30" t="s">
        <v>151</v>
      </c>
      <c r="AO111" s="30" t="s">
        <v>151</v>
      </c>
      <c r="AP111" s="30" t="s">
        <v>151</v>
      </c>
      <c r="AQ111" s="30" t="s">
        <v>151</v>
      </c>
      <c r="AR111" s="30" t="s">
        <v>151</v>
      </c>
      <c r="AS111" s="30" t="s">
        <v>151</v>
      </c>
      <c r="AT111" s="30" t="s">
        <v>151</v>
      </c>
      <c r="AU111" s="30" t="s">
        <v>151</v>
      </c>
      <c r="AV111" s="30" t="s">
        <v>151</v>
      </c>
      <c r="AW111" s="30" t="s">
        <v>151</v>
      </c>
      <c r="AX111" s="30" t="s">
        <v>151</v>
      </c>
      <c r="AY111" s="30" t="s">
        <v>151</v>
      </c>
      <c r="AZ111" s="30" t="s">
        <v>151</v>
      </c>
      <c r="BA111" s="30" t="s">
        <v>151</v>
      </c>
      <c r="BB111" s="30" t="s">
        <v>151</v>
      </c>
      <c r="BC111" s="30" t="s">
        <v>151</v>
      </c>
      <c r="BD111" s="30" t="s">
        <v>151</v>
      </c>
      <c r="BE111" s="30" t="s">
        <v>151</v>
      </c>
      <c r="BF111" s="30">
        <v>0</v>
      </c>
      <c r="BG111" s="30" t="s">
        <v>151</v>
      </c>
      <c r="BH111" s="30">
        <v>0</v>
      </c>
      <c r="BI111" s="30" t="s">
        <v>151</v>
      </c>
      <c r="BJ111" s="30" t="s">
        <v>151</v>
      </c>
    </row>
    <row r="112" spans="1:62" customFormat="1" ht="14.4" x14ac:dyDescent="0.3">
      <c r="A112" s="15"/>
      <c r="B112" s="15"/>
      <c r="C112" s="15"/>
      <c r="D112" s="15"/>
      <c r="E112" s="15"/>
      <c r="F112" s="15" t="s">
        <v>67</v>
      </c>
      <c r="G112" s="30">
        <v>9.0814737934613393E-2</v>
      </c>
      <c r="H112" s="30">
        <v>0</v>
      </c>
      <c r="I112" s="30">
        <v>0</v>
      </c>
      <c r="J112" s="30">
        <v>0</v>
      </c>
      <c r="K112" s="30" t="s">
        <v>151</v>
      </c>
      <c r="L112" s="30">
        <v>0</v>
      </c>
      <c r="M112" s="30">
        <v>0</v>
      </c>
      <c r="N112" s="30" t="s">
        <v>151</v>
      </c>
      <c r="O112" s="30">
        <v>0</v>
      </c>
      <c r="P112" s="30">
        <v>2.5953802232026989E-2</v>
      </c>
      <c r="Q112" s="30" t="s">
        <v>151</v>
      </c>
      <c r="R112" s="30">
        <v>0</v>
      </c>
      <c r="S112" s="30">
        <v>6.3171193935565376E-2</v>
      </c>
      <c r="T112" s="30">
        <v>0.34722222222222221</v>
      </c>
      <c r="U112" s="30">
        <v>0</v>
      </c>
      <c r="V112" s="30" t="s">
        <v>151</v>
      </c>
      <c r="W112" s="30" t="s">
        <v>151</v>
      </c>
      <c r="X112" s="30">
        <v>0</v>
      </c>
      <c r="Y112" s="30">
        <v>0</v>
      </c>
      <c r="Z112" s="30">
        <v>0</v>
      </c>
      <c r="AA112" s="30" t="s">
        <v>151</v>
      </c>
      <c r="AB112" s="30" t="s">
        <v>151</v>
      </c>
      <c r="AC112" s="30">
        <v>0</v>
      </c>
      <c r="AD112" s="30">
        <v>0</v>
      </c>
      <c r="AE112" s="30" t="s">
        <v>151</v>
      </c>
      <c r="AF112" s="30" t="s">
        <v>151</v>
      </c>
      <c r="AG112" s="30">
        <v>0</v>
      </c>
      <c r="AH112" s="30" t="s">
        <v>151</v>
      </c>
      <c r="AI112" s="30">
        <v>0</v>
      </c>
      <c r="AJ112" s="30" t="s">
        <v>151</v>
      </c>
      <c r="AK112" s="30" t="s">
        <v>151</v>
      </c>
      <c r="AL112" s="30" t="s">
        <v>151</v>
      </c>
      <c r="AM112" s="30" t="s">
        <v>151</v>
      </c>
      <c r="AN112" s="30" t="s">
        <v>151</v>
      </c>
      <c r="AO112" s="30" t="s">
        <v>151</v>
      </c>
      <c r="AP112" s="30" t="s">
        <v>151</v>
      </c>
      <c r="AQ112" s="30" t="s">
        <v>151</v>
      </c>
      <c r="AR112" s="30" t="s">
        <v>151</v>
      </c>
      <c r="AS112" s="30" t="s">
        <v>151</v>
      </c>
      <c r="AT112" s="30" t="s">
        <v>151</v>
      </c>
      <c r="AU112" s="30" t="s">
        <v>151</v>
      </c>
      <c r="AV112" s="30" t="s">
        <v>151</v>
      </c>
      <c r="AW112" s="30" t="s">
        <v>151</v>
      </c>
      <c r="AX112" s="30" t="s">
        <v>151</v>
      </c>
      <c r="AY112" s="30" t="s">
        <v>151</v>
      </c>
      <c r="AZ112" s="30" t="s">
        <v>151</v>
      </c>
      <c r="BA112" s="30" t="s">
        <v>151</v>
      </c>
      <c r="BB112" s="30" t="s">
        <v>151</v>
      </c>
      <c r="BC112" s="30" t="s">
        <v>151</v>
      </c>
      <c r="BD112" s="30" t="s">
        <v>151</v>
      </c>
      <c r="BE112" s="30" t="s">
        <v>151</v>
      </c>
      <c r="BF112" s="30">
        <v>0</v>
      </c>
      <c r="BG112" s="30" t="s">
        <v>151</v>
      </c>
      <c r="BH112" s="30">
        <v>0.67114093959731547</v>
      </c>
      <c r="BI112" s="30" t="s">
        <v>151</v>
      </c>
      <c r="BJ112" s="30" t="s">
        <v>151</v>
      </c>
    </row>
    <row r="113" spans="1:62" customFormat="1" ht="14.4" x14ac:dyDescent="0.3">
      <c r="A113" s="15"/>
      <c r="B113" s="15"/>
      <c r="C113" s="15"/>
      <c r="D113" s="15"/>
      <c r="E113" s="15"/>
      <c r="F113" s="15" t="s">
        <v>68</v>
      </c>
      <c r="G113" s="30">
        <v>0.36325895173845357</v>
      </c>
      <c r="H113" s="30">
        <v>0</v>
      </c>
      <c r="I113" s="30">
        <v>0.33898305084745761</v>
      </c>
      <c r="J113" s="30">
        <v>0</v>
      </c>
      <c r="K113" s="30" t="s">
        <v>151</v>
      </c>
      <c r="L113" s="30">
        <v>0</v>
      </c>
      <c r="M113" s="30">
        <v>0</v>
      </c>
      <c r="N113" s="30" t="s">
        <v>151</v>
      </c>
      <c r="O113" s="30">
        <v>0</v>
      </c>
      <c r="P113" s="30">
        <v>0.38930703348040491</v>
      </c>
      <c r="Q113" s="30" t="s">
        <v>151</v>
      </c>
      <c r="R113" s="30">
        <v>0</v>
      </c>
      <c r="S113" s="30">
        <v>0.2526847757422615</v>
      </c>
      <c r="T113" s="30">
        <v>0.43402777777777779</v>
      </c>
      <c r="U113" s="30">
        <v>0</v>
      </c>
      <c r="V113" s="30" t="s">
        <v>151</v>
      </c>
      <c r="W113" s="30" t="s">
        <v>151</v>
      </c>
      <c r="X113" s="30">
        <v>7.6923076923076925</v>
      </c>
      <c r="Y113" s="30">
        <v>0</v>
      </c>
      <c r="Z113" s="30">
        <v>0</v>
      </c>
      <c r="AA113" s="30" t="s">
        <v>151</v>
      </c>
      <c r="AB113" s="30" t="s">
        <v>151</v>
      </c>
      <c r="AC113" s="30">
        <v>0</v>
      </c>
      <c r="AD113" s="30">
        <v>0</v>
      </c>
      <c r="AE113" s="30" t="s">
        <v>151</v>
      </c>
      <c r="AF113" s="30" t="s">
        <v>151</v>
      </c>
      <c r="AG113" s="30">
        <v>0</v>
      </c>
      <c r="AH113" s="30" t="s">
        <v>151</v>
      </c>
      <c r="AI113" s="30">
        <v>0</v>
      </c>
      <c r="AJ113" s="30" t="s">
        <v>151</v>
      </c>
      <c r="AK113" s="30" t="s">
        <v>151</v>
      </c>
      <c r="AL113" s="30" t="s">
        <v>151</v>
      </c>
      <c r="AM113" s="30" t="s">
        <v>151</v>
      </c>
      <c r="AN113" s="30" t="s">
        <v>151</v>
      </c>
      <c r="AO113" s="30" t="s">
        <v>151</v>
      </c>
      <c r="AP113" s="30" t="s">
        <v>151</v>
      </c>
      <c r="AQ113" s="30" t="s">
        <v>151</v>
      </c>
      <c r="AR113" s="30" t="s">
        <v>151</v>
      </c>
      <c r="AS113" s="30" t="s">
        <v>151</v>
      </c>
      <c r="AT113" s="30" t="s">
        <v>151</v>
      </c>
      <c r="AU113" s="30" t="s">
        <v>151</v>
      </c>
      <c r="AV113" s="30" t="s">
        <v>151</v>
      </c>
      <c r="AW113" s="30" t="s">
        <v>151</v>
      </c>
      <c r="AX113" s="30" t="s">
        <v>151</v>
      </c>
      <c r="AY113" s="30" t="s">
        <v>151</v>
      </c>
      <c r="AZ113" s="30" t="s">
        <v>151</v>
      </c>
      <c r="BA113" s="30" t="s">
        <v>151</v>
      </c>
      <c r="BB113" s="30" t="s">
        <v>151</v>
      </c>
      <c r="BC113" s="30" t="s">
        <v>151</v>
      </c>
      <c r="BD113" s="30" t="s">
        <v>151</v>
      </c>
      <c r="BE113" s="30" t="s">
        <v>151</v>
      </c>
      <c r="BF113" s="30">
        <v>0</v>
      </c>
      <c r="BG113" s="30" t="s">
        <v>151</v>
      </c>
      <c r="BH113" s="30">
        <v>0.67114093959731547</v>
      </c>
      <c r="BI113" s="30" t="s">
        <v>151</v>
      </c>
      <c r="BJ113" s="30" t="s">
        <v>151</v>
      </c>
    </row>
    <row r="114" spans="1:62" customFormat="1" ht="14.4" x14ac:dyDescent="0.3">
      <c r="A114" s="15"/>
      <c r="B114" s="15"/>
      <c r="C114" s="15"/>
      <c r="D114" s="15"/>
      <c r="E114" s="15"/>
      <c r="F114" s="15" t="s">
        <v>69</v>
      </c>
      <c r="G114" s="30">
        <v>0.70057083549558896</v>
      </c>
      <c r="H114" s="30">
        <v>0</v>
      </c>
      <c r="I114" s="30">
        <v>0.16949152542372881</v>
      </c>
      <c r="J114" s="30">
        <v>0</v>
      </c>
      <c r="K114" s="30" t="s">
        <v>151</v>
      </c>
      <c r="L114" s="30">
        <v>0.91324200913242004</v>
      </c>
      <c r="M114" s="30">
        <v>0</v>
      </c>
      <c r="N114" s="30" t="s">
        <v>151</v>
      </c>
      <c r="O114" s="30">
        <v>0</v>
      </c>
      <c r="P114" s="30">
        <v>0.77861406696080981</v>
      </c>
      <c r="Q114" s="30" t="s">
        <v>151</v>
      </c>
      <c r="R114" s="30">
        <v>0</v>
      </c>
      <c r="S114" s="30">
        <v>0.12634238787113075</v>
      </c>
      <c r="T114" s="30">
        <v>1.3020833333333335</v>
      </c>
      <c r="U114" s="30">
        <v>5.2631578947368416</v>
      </c>
      <c r="V114" s="30" t="s">
        <v>151</v>
      </c>
      <c r="W114" s="30" t="s">
        <v>151</v>
      </c>
      <c r="X114" s="30">
        <v>0</v>
      </c>
      <c r="Y114" s="30">
        <v>0</v>
      </c>
      <c r="Z114" s="30">
        <v>0</v>
      </c>
      <c r="AA114" s="30" t="s">
        <v>151</v>
      </c>
      <c r="AB114" s="30" t="s">
        <v>151</v>
      </c>
      <c r="AC114" s="30">
        <v>0</v>
      </c>
      <c r="AD114" s="30">
        <v>0</v>
      </c>
      <c r="AE114" s="30" t="s">
        <v>151</v>
      </c>
      <c r="AF114" s="30" t="s">
        <v>151</v>
      </c>
      <c r="AG114" s="30">
        <v>0</v>
      </c>
      <c r="AH114" s="30" t="s">
        <v>151</v>
      </c>
      <c r="AI114" s="30">
        <v>0</v>
      </c>
      <c r="AJ114" s="30" t="s">
        <v>151</v>
      </c>
      <c r="AK114" s="30" t="s">
        <v>151</v>
      </c>
      <c r="AL114" s="30" t="s">
        <v>151</v>
      </c>
      <c r="AM114" s="30" t="s">
        <v>151</v>
      </c>
      <c r="AN114" s="30" t="s">
        <v>151</v>
      </c>
      <c r="AO114" s="30" t="s">
        <v>151</v>
      </c>
      <c r="AP114" s="30" t="s">
        <v>151</v>
      </c>
      <c r="AQ114" s="30" t="s">
        <v>151</v>
      </c>
      <c r="AR114" s="30" t="s">
        <v>151</v>
      </c>
      <c r="AS114" s="30" t="s">
        <v>151</v>
      </c>
      <c r="AT114" s="30" t="s">
        <v>151</v>
      </c>
      <c r="AU114" s="30" t="s">
        <v>151</v>
      </c>
      <c r="AV114" s="30" t="s">
        <v>151</v>
      </c>
      <c r="AW114" s="30" t="s">
        <v>151</v>
      </c>
      <c r="AX114" s="30" t="s">
        <v>151</v>
      </c>
      <c r="AY114" s="30" t="s">
        <v>151</v>
      </c>
      <c r="AZ114" s="30" t="s">
        <v>151</v>
      </c>
      <c r="BA114" s="30" t="s">
        <v>151</v>
      </c>
      <c r="BB114" s="30" t="s">
        <v>151</v>
      </c>
      <c r="BC114" s="30" t="s">
        <v>151</v>
      </c>
      <c r="BD114" s="30" t="s">
        <v>151</v>
      </c>
      <c r="BE114" s="30" t="s">
        <v>151</v>
      </c>
      <c r="BF114" s="30">
        <v>0</v>
      </c>
      <c r="BG114" s="30" t="s">
        <v>151</v>
      </c>
      <c r="BH114" s="30">
        <v>2.0134228187919461</v>
      </c>
      <c r="BI114" s="30" t="s">
        <v>151</v>
      </c>
      <c r="BJ114" s="30" t="s">
        <v>151</v>
      </c>
    </row>
    <row r="115" spans="1:62" customFormat="1" ht="14.4" x14ac:dyDescent="0.3">
      <c r="A115" s="15"/>
      <c r="B115" s="15"/>
      <c r="C115" s="15"/>
      <c r="D115" s="15"/>
      <c r="E115" s="15"/>
      <c r="F115" s="15" t="s">
        <v>70</v>
      </c>
      <c r="G115" s="30">
        <v>1.2973533990659055E-2</v>
      </c>
      <c r="H115" s="30">
        <v>0</v>
      </c>
      <c r="I115" s="30">
        <v>0</v>
      </c>
      <c r="J115" s="30">
        <v>0</v>
      </c>
      <c r="K115" s="30" t="s">
        <v>151</v>
      </c>
      <c r="L115" s="30">
        <v>0</v>
      </c>
      <c r="M115" s="30">
        <v>0</v>
      </c>
      <c r="N115" s="30" t="s">
        <v>151</v>
      </c>
      <c r="O115" s="30">
        <v>0</v>
      </c>
      <c r="P115" s="30">
        <v>0</v>
      </c>
      <c r="Q115" s="30" t="s">
        <v>151</v>
      </c>
      <c r="R115" s="30">
        <v>0</v>
      </c>
      <c r="S115" s="30">
        <v>6.3171193935565376E-2</v>
      </c>
      <c r="T115" s="30">
        <v>0</v>
      </c>
      <c r="U115" s="30">
        <v>0</v>
      </c>
      <c r="V115" s="30" t="s">
        <v>151</v>
      </c>
      <c r="W115" s="30" t="s">
        <v>151</v>
      </c>
      <c r="X115" s="30">
        <v>0</v>
      </c>
      <c r="Y115" s="30">
        <v>0</v>
      </c>
      <c r="Z115" s="30">
        <v>0</v>
      </c>
      <c r="AA115" s="30" t="s">
        <v>151</v>
      </c>
      <c r="AB115" s="30" t="s">
        <v>151</v>
      </c>
      <c r="AC115" s="30">
        <v>0</v>
      </c>
      <c r="AD115" s="30">
        <v>0</v>
      </c>
      <c r="AE115" s="30" t="s">
        <v>151</v>
      </c>
      <c r="AF115" s="30" t="s">
        <v>151</v>
      </c>
      <c r="AG115" s="30">
        <v>0</v>
      </c>
      <c r="AH115" s="30" t="s">
        <v>151</v>
      </c>
      <c r="AI115" s="30">
        <v>0</v>
      </c>
      <c r="AJ115" s="30" t="s">
        <v>151</v>
      </c>
      <c r="AK115" s="30" t="s">
        <v>151</v>
      </c>
      <c r="AL115" s="30" t="s">
        <v>151</v>
      </c>
      <c r="AM115" s="30" t="s">
        <v>151</v>
      </c>
      <c r="AN115" s="30" t="s">
        <v>151</v>
      </c>
      <c r="AO115" s="30" t="s">
        <v>151</v>
      </c>
      <c r="AP115" s="30" t="s">
        <v>151</v>
      </c>
      <c r="AQ115" s="30" t="s">
        <v>151</v>
      </c>
      <c r="AR115" s="30" t="s">
        <v>151</v>
      </c>
      <c r="AS115" s="30" t="s">
        <v>151</v>
      </c>
      <c r="AT115" s="30" t="s">
        <v>151</v>
      </c>
      <c r="AU115" s="30" t="s">
        <v>151</v>
      </c>
      <c r="AV115" s="30" t="s">
        <v>151</v>
      </c>
      <c r="AW115" s="30" t="s">
        <v>151</v>
      </c>
      <c r="AX115" s="30" t="s">
        <v>151</v>
      </c>
      <c r="AY115" s="30" t="s">
        <v>151</v>
      </c>
      <c r="AZ115" s="30" t="s">
        <v>151</v>
      </c>
      <c r="BA115" s="30" t="s">
        <v>151</v>
      </c>
      <c r="BB115" s="30" t="s">
        <v>151</v>
      </c>
      <c r="BC115" s="30" t="s">
        <v>151</v>
      </c>
      <c r="BD115" s="30" t="s">
        <v>151</v>
      </c>
      <c r="BE115" s="30" t="s">
        <v>151</v>
      </c>
      <c r="BF115" s="30">
        <v>0</v>
      </c>
      <c r="BG115" s="30" t="s">
        <v>151</v>
      </c>
      <c r="BH115" s="30">
        <v>0</v>
      </c>
      <c r="BI115" s="30" t="s">
        <v>151</v>
      </c>
      <c r="BJ115" s="30" t="s">
        <v>151</v>
      </c>
    </row>
    <row r="116" spans="1:62" customFormat="1" ht="14.4" x14ac:dyDescent="0.3">
      <c r="A116" s="15"/>
      <c r="B116" s="15"/>
      <c r="C116" s="15"/>
      <c r="D116" s="15"/>
      <c r="E116" s="15"/>
      <c r="F116" s="15" t="s">
        <v>71</v>
      </c>
      <c r="G116" s="30">
        <v>0</v>
      </c>
      <c r="H116" s="30">
        <v>0</v>
      </c>
      <c r="I116" s="30">
        <v>0</v>
      </c>
      <c r="J116" s="30">
        <v>0</v>
      </c>
      <c r="K116" s="30" t="s">
        <v>151</v>
      </c>
      <c r="L116" s="30">
        <v>0</v>
      </c>
      <c r="M116" s="30">
        <v>0</v>
      </c>
      <c r="N116" s="30" t="s">
        <v>151</v>
      </c>
      <c r="O116" s="30">
        <v>0</v>
      </c>
      <c r="P116" s="30">
        <v>0</v>
      </c>
      <c r="Q116" s="30" t="s">
        <v>151</v>
      </c>
      <c r="R116" s="30">
        <v>0</v>
      </c>
      <c r="S116" s="30">
        <v>0</v>
      </c>
      <c r="T116" s="30">
        <v>0</v>
      </c>
      <c r="U116" s="30">
        <v>0</v>
      </c>
      <c r="V116" s="30" t="s">
        <v>151</v>
      </c>
      <c r="W116" s="30" t="s">
        <v>151</v>
      </c>
      <c r="X116" s="30">
        <v>0</v>
      </c>
      <c r="Y116" s="30">
        <v>0</v>
      </c>
      <c r="Z116" s="30">
        <v>0</v>
      </c>
      <c r="AA116" s="30" t="s">
        <v>151</v>
      </c>
      <c r="AB116" s="30" t="s">
        <v>151</v>
      </c>
      <c r="AC116" s="30">
        <v>0</v>
      </c>
      <c r="AD116" s="30">
        <v>0</v>
      </c>
      <c r="AE116" s="30" t="s">
        <v>151</v>
      </c>
      <c r="AF116" s="30" t="s">
        <v>151</v>
      </c>
      <c r="AG116" s="30">
        <v>0</v>
      </c>
      <c r="AH116" s="30" t="s">
        <v>151</v>
      </c>
      <c r="AI116" s="30">
        <v>0</v>
      </c>
      <c r="AJ116" s="30" t="s">
        <v>151</v>
      </c>
      <c r="AK116" s="30" t="s">
        <v>151</v>
      </c>
      <c r="AL116" s="30" t="s">
        <v>151</v>
      </c>
      <c r="AM116" s="30" t="s">
        <v>151</v>
      </c>
      <c r="AN116" s="30" t="s">
        <v>151</v>
      </c>
      <c r="AO116" s="30" t="s">
        <v>151</v>
      </c>
      <c r="AP116" s="30" t="s">
        <v>151</v>
      </c>
      <c r="AQ116" s="30" t="s">
        <v>151</v>
      </c>
      <c r="AR116" s="30" t="s">
        <v>151</v>
      </c>
      <c r="AS116" s="30" t="s">
        <v>151</v>
      </c>
      <c r="AT116" s="30" t="s">
        <v>151</v>
      </c>
      <c r="AU116" s="30" t="s">
        <v>151</v>
      </c>
      <c r="AV116" s="30" t="s">
        <v>151</v>
      </c>
      <c r="AW116" s="30" t="s">
        <v>151</v>
      </c>
      <c r="AX116" s="30" t="s">
        <v>151</v>
      </c>
      <c r="AY116" s="30" t="s">
        <v>151</v>
      </c>
      <c r="AZ116" s="30" t="s">
        <v>151</v>
      </c>
      <c r="BA116" s="30" t="s">
        <v>151</v>
      </c>
      <c r="BB116" s="30" t="s">
        <v>151</v>
      </c>
      <c r="BC116" s="30" t="s">
        <v>151</v>
      </c>
      <c r="BD116" s="30" t="s">
        <v>151</v>
      </c>
      <c r="BE116" s="30" t="s">
        <v>151</v>
      </c>
      <c r="BF116" s="30">
        <v>0</v>
      </c>
      <c r="BG116" s="30" t="s">
        <v>151</v>
      </c>
      <c r="BH116" s="30">
        <v>0</v>
      </c>
      <c r="BI116" s="30" t="s">
        <v>151</v>
      </c>
      <c r="BJ116" s="30" t="s">
        <v>151</v>
      </c>
    </row>
    <row r="117" spans="1:62" customFormat="1" ht="14.4" x14ac:dyDescent="0.3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31">
        <v>100</v>
      </c>
      <c r="H117" s="31">
        <v>100</v>
      </c>
      <c r="I117" s="31">
        <v>100</v>
      </c>
      <c r="J117" s="31">
        <v>100</v>
      </c>
      <c r="K117" s="31">
        <v>100</v>
      </c>
      <c r="L117" s="31">
        <v>100</v>
      </c>
      <c r="M117" s="31">
        <v>100</v>
      </c>
      <c r="N117" s="31">
        <v>100</v>
      </c>
      <c r="O117" s="31">
        <v>100</v>
      </c>
      <c r="P117" s="31">
        <v>100</v>
      </c>
      <c r="Q117" s="31">
        <v>100</v>
      </c>
      <c r="R117" s="31">
        <v>100</v>
      </c>
      <c r="S117" s="31">
        <v>100</v>
      </c>
      <c r="T117" s="31">
        <v>100</v>
      </c>
      <c r="U117" s="31">
        <v>100</v>
      </c>
      <c r="V117" s="31">
        <v>100</v>
      </c>
      <c r="W117" s="31">
        <v>100</v>
      </c>
      <c r="X117" s="31">
        <v>100</v>
      </c>
      <c r="Y117" s="31">
        <v>100</v>
      </c>
      <c r="Z117" s="31">
        <v>100</v>
      </c>
      <c r="AA117" s="31">
        <v>100</v>
      </c>
      <c r="AB117" s="31">
        <v>100</v>
      </c>
      <c r="AC117" s="31">
        <v>100</v>
      </c>
      <c r="AD117" s="31">
        <v>100</v>
      </c>
      <c r="AE117" s="31">
        <v>100</v>
      </c>
      <c r="AF117" s="31">
        <v>100</v>
      </c>
      <c r="AG117" s="31">
        <v>100</v>
      </c>
      <c r="AH117" s="31">
        <v>100</v>
      </c>
      <c r="AI117" s="31">
        <v>100</v>
      </c>
      <c r="AJ117" s="31">
        <v>100</v>
      </c>
      <c r="AK117" s="31">
        <v>100</v>
      </c>
      <c r="AL117" s="31">
        <v>100</v>
      </c>
      <c r="AM117" s="31">
        <v>100</v>
      </c>
      <c r="AN117" s="31">
        <v>100</v>
      </c>
      <c r="AO117" s="31">
        <v>100</v>
      </c>
      <c r="AP117" s="31">
        <v>100</v>
      </c>
      <c r="AQ117" s="31">
        <v>100</v>
      </c>
      <c r="AR117" s="31">
        <v>100</v>
      </c>
      <c r="AS117" s="31">
        <v>100</v>
      </c>
      <c r="AT117" s="31">
        <v>100</v>
      </c>
      <c r="AU117" s="31">
        <v>100</v>
      </c>
      <c r="AV117" s="31">
        <v>100</v>
      </c>
      <c r="AW117" s="31">
        <v>100</v>
      </c>
      <c r="AX117" s="31">
        <v>100</v>
      </c>
      <c r="AY117" s="31">
        <v>100</v>
      </c>
      <c r="AZ117" s="31">
        <v>100</v>
      </c>
      <c r="BA117" s="31">
        <v>100</v>
      </c>
      <c r="BB117" s="31">
        <v>100</v>
      </c>
      <c r="BC117" s="31">
        <v>100</v>
      </c>
      <c r="BD117" s="31">
        <v>100</v>
      </c>
      <c r="BE117" s="31">
        <v>100</v>
      </c>
      <c r="BF117" s="31">
        <v>100</v>
      </c>
      <c r="BG117" s="31">
        <v>100</v>
      </c>
      <c r="BH117" s="31">
        <v>100</v>
      </c>
      <c r="BI117" s="31">
        <v>100</v>
      </c>
      <c r="BJ117" s="31">
        <v>100</v>
      </c>
    </row>
    <row r="118" spans="1:62" customFormat="1" ht="14.4" x14ac:dyDescent="0.3">
      <c r="A118" s="15"/>
      <c r="B118" s="15"/>
      <c r="C118" s="15"/>
      <c r="D118" s="15"/>
      <c r="E118" s="15"/>
      <c r="F118" s="15" t="s">
        <v>62</v>
      </c>
      <c r="G118" s="30">
        <v>13.25478645066274</v>
      </c>
      <c r="H118" s="30">
        <v>25</v>
      </c>
      <c r="I118" s="30">
        <v>11.111111111111111</v>
      </c>
      <c r="J118" s="30" t="s">
        <v>151</v>
      </c>
      <c r="K118" s="30" t="s">
        <v>151</v>
      </c>
      <c r="L118" s="30">
        <v>40</v>
      </c>
      <c r="M118" s="30">
        <v>22.222222222222221</v>
      </c>
      <c r="N118" s="30" t="s">
        <v>151</v>
      </c>
      <c r="O118" s="30">
        <v>33.333333333333329</v>
      </c>
      <c r="P118" s="30">
        <v>0</v>
      </c>
      <c r="Q118" s="30" t="s">
        <v>151</v>
      </c>
      <c r="R118" s="30" t="s">
        <v>151</v>
      </c>
      <c r="S118" s="30">
        <v>0</v>
      </c>
      <c r="T118" s="30">
        <v>13.205869275233436</v>
      </c>
      <c r="U118" s="30" t="s">
        <v>151</v>
      </c>
      <c r="V118" s="30">
        <v>50</v>
      </c>
      <c r="W118" s="30">
        <v>0</v>
      </c>
      <c r="X118" s="30">
        <v>0</v>
      </c>
      <c r="Y118" s="30">
        <v>0</v>
      </c>
      <c r="Z118" s="30" t="s">
        <v>151</v>
      </c>
      <c r="AA118" s="30" t="s">
        <v>151</v>
      </c>
      <c r="AB118" s="30" t="s">
        <v>151</v>
      </c>
      <c r="AC118" s="30" t="s">
        <v>151</v>
      </c>
      <c r="AD118" s="30" t="s">
        <v>151</v>
      </c>
      <c r="AE118" s="30" t="s">
        <v>151</v>
      </c>
      <c r="AF118" s="30" t="s">
        <v>151</v>
      </c>
      <c r="AG118" s="30">
        <v>25</v>
      </c>
      <c r="AH118" s="30" t="s">
        <v>151</v>
      </c>
      <c r="AI118" s="30" t="s">
        <v>151</v>
      </c>
      <c r="AJ118" s="30" t="s">
        <v>151</v>
      </c>
      <c r="AK118" s="30" t="s">
        <v>151</v>
      </c>
      <c r="AL118" s="30" t="s">
        <v>151</v>
      </c>
      <c r="AM118" s="30" t="s">
        <v>151</v>
      </c>
      <c r="AN118" s="30" t="s">
        <v>151</v>
      </c>
      <c r="AO118" s="30" t="s">
        <v>151</v>
      </c>
      <c r="AP118" s="30" t="s">
        <v>151</v>
      </c>
      <c r="AQ118" s="30" t="s">
        <v>151</v>
      </c>
      <c r="AR118" s="30" t="s">
        <v>151</v>
      </c>
      <c r="AS118" s="30" t="s">
        <v>151</v>
      </c>
      <c r="AT118" s="30" t="s">
        <v>151</v>
      </c>
      <c r="AU118" s="30" t="s">
        <v>151</v>
      </c>
      <c r="AV118" s="30" t="s">
        <v>151</v>
      </c>
      <c r="AW118" s="30" t="s">
        <v>151</v>
      </c>
      <c r="AX118" s="30" t="s">
        <v>151</v>
      </c>
      <c r="AY118" s="30" t="s">
        <v>151</v>
      </c>
      <c r="AZ118" s="30" t="s">
        <v>151</v>
      </c>
      <c r="BA118" s="30" t="s">
        <v>151</v>
      </c>
      <c r="BB118" s="30" t="s">
        <v>151</v>
      </c>
      <c r="BC118" s="30" t="s">
        <v>151</v>
      </c>
      <c r="BD118" s="30" t="s">
        <v>151</v>
      </c>
      <c r="BE118" s="30" t="s">
        <v>151</v>
      </c>
      <c r="BF118" s="30" t="s">
        <v>151</v>
      </c>
      <c r="BG118" s="30" t="s">
        <v>151</v>
      </c>
      <c r="BH118" s="30" t="s">
        <v>151</v>
      </c>
      <c r="BI118" s="30" t="s">
        <v>151</v>
      </c>
      <c r="BJ118" s="30" t="s">
        <v>151</v>
      </c>
    </row>
    <row r="119" spans="1:62" customFormat="1" ht="14.4" x14ac:dyDescent="0.3">
      <c r="A119" s="15"/>
      <c r="B119" s="15"/>
      <c r="C119" s="15"/>
      <c r="D119" s="15"/>
      <c r="E119" s="15"/>
      <c r="F119" s="15" t="s">
        <v>63</v>
      </c>
      <c r="G119" s="30">
        <v>46.509572901325477</v>
      </c>
      <c r="H119" s="30">
        <v>50</v>
      </c>
      <c r="I119" s="30">
        <v>55.555555555555557</v>
      </c>
      <c r="J119" s="30" t="s">
        <v>151</v>
      </c>
      <c r="K119" s="30" t="s">
        <v>151</v>
      </c>
      <c r="L119" s="30">
        <v>40</v>
      </c>
      <c r="M119" s="30">
        <v>33.333333333333329</v>
      </c>
      <c r="N119" s="30" t="s">
        <v>151</v>
      </c>
      <c r="O119" s="30">
        <v>66.666666666666657</v>
      </c>
      <c r="P119" s="30">
        <v>100</v>
      </c>
      <c r="Q119" s="30" t="s">
        <v>151</v>
      </c>
      <c r="R119" s="30" t="s">
        <v>151</v>
      </c>
      <c r="S119" s="30">
        <v>0</v>
      </c>
      <c r="T119" s="30">
        <v>46.494738402252857</v>
      </c>
      <c r="U119" s="30" t="s">
        <v>151</v>
      </c>
      <c r="V119" s="30">
        <v>50</v>
      </c>
      <c r="W119" s="30">
        <v>0</v>
      </c>
      <c r="X119" s="30">
        <v>100</v>
      </c>
      <c r="Y119" s="30">
        <v>0</v>
      </c>
      <c r="Z119" s="30" t="s">
        <v>151</v>
      </c>
      <c r="AA119" s="30" t="s">
        <v>151</v>
      </c>
      <c r="AB119" s="30" t="s">
        <v>151</v>
      </c>
      <c r="AC119" s="30" t="s">
        <v>151</v>
      </c>
      <c r="AD119" s="30" t="s">
        <v>151</v>
      </c>
      <c r="AE119" s="30" t="s">
        <v>151</v>
      </c>
      <c r="AF119" s="30" t="s">
        <v>151</v>
      </c>
      <c r="AG119" s="30">
        <v>50</v>
      </c>
      <c r="AH119" s="30" t="s">
        <v>151</v>
      </c>
      <c r="AI119" s="30" t="s">
        <v>151</v>
      </c>
      <c r="AJ119" s="30" t="s">
        <v>151</v>
      </c>
      <c r="AK119" s="30" t="s">
        <v>151</v>
      </c>
      <c r="AL119" s="30" t="s">
        <v>151</v>
      </c>
      <c r="AM119" s="30" t="s">
        <v>151</v>
      </c>
      <c r="AN119" s="30" t="s">
        <v>151</v>
      </c>
      <c r="AO119" s="30" t="s">
        <v>151</v>
      </c>
      <c r="AP119" s="30" t="s">
        <v>151</v>
      </c>
      <c r="AQ119" s="30" t="s">
        <v>151</v>
      </c>
      <c r="AR119" s="30" t="s">
        <v>151</v>
      </c>
      <c r="AS119" s="30" t="s">
        <v>151</v>
      </c>
      <c r="AT119" s="30" t="s">
        <v>151</v>
      </c>
      <c r="AU119" s="30" t="s">
        <v>151</v>
      </c>
      <c r="AV119" s="30" t="s">
        <v>151</v>
      </c>
      <c r="AW119" s="30" t="s">
        <v>151</v>
      </c>
      <c r="AX119" s="30" t="s">
        <v>151</v>
      </c>
      <c r="AY119" s="30" t="s">
        <v>151</v>
      </c>
      <c r="AZ119" s="30" t="s">
        <v>151</v>
      </c>
      <c r="BA119" s="30" t="s">
        <v>151</v>
      </c>
      <c r="BB119" s="30" t="s">
        <v>151</v>
      </c>
      <c r="BC119" s="30" t="s">
        <v>151</v>
      </c>
      <c r="BD119" s="30" t="s">
        <v>151</v>
      </c>
      <c r="BE119" s="30" t="s">
        <v>151</v>
      </c>
      <c r="BF119" s="30" t="s">
        <v>151</v>
      </c>
      <c r="BG119" s="30" t="s">
        <v>151</v>
      </c>
      <c r="BH119" s="30" t="s">
        <v>151</v>
      </c>
      <c r="BI119" s="30" t="s">
        <v>151</v>
      </c>
      <c r="BJ119" s="30" t="s">
        <v>151</v>
      </c>
    </row>
    <row r="120" spans="1:62" customFormat="1" ht="14.4" x14ac:dyDescent="0.3">
      <c r="A120" s="15"/>
      <c r="B120" s="15"/>
      <c r="C120" s="15"/>
      <c r="D120" s="15"/>
      <c r="E120" s="15"/>
      <c r="F120" s="15" t="s">
        <v>64</v>
      </c>
      <c r="G120" s="30">
        <v>31.870397643593517</v>
      </c>
      <c r="H120" s="30">
        <v>25</v>
      </c>
      <c r="I120" s="30">
        <v>22.222222222222221</v>
      </c>
      <c r="J120" s="30" t="s">
        <v>151</v>
      </c>
      <c r="K120" s="30" t="s">
        <v>151</v>
      </c>
      <c r="L120" s="30">
        <v>20</v>
      </c>
      <c r="M120" s="30">
        <v>22.222222222222221</v>
      </c>
      <c r="N120" s="30" t="s">
        <v>151</v>
      </c>
      <c r="O120" s="30">
        <v>0</v>
      </c>
      <c r="P120" s="30">
        <v>0</v>
      </c>
      <c r="Q120" s="30" t="s">
        <v>151</v>
      </c>
      <c r="R120" s="30" t="s">
        <v>151</v>
      </c>
      <c r="S120" s="30">
        <v>100</v>
      </c>
      <c r="T120" s="30">
        <v>31.925300133392621</v>
      </c>
      <c r="U120" s="30" t="s">
        <v>151</v>
      </c>
      <c r="V120" s="30">
        <v>0</v>
      </c>
      <c r="W120" s="30">
        <v>100</v>
      </c>
      <c r="X120" s="30">
        <v>0</v>
      </c>
      <c r="Y120" s="30">
        <v>100</v>
      </c>
      <c r="Z120" s="30" t="s">
        <v>151</v>
      </c>
      <c r="AA120" s="30" t="s">
        <v>151</v>
      </c>
      <c r="AB120" s="30" t="s">
        <v>151</v>
      </c>
      <c r="AC120" s="30" t="s">
        <v>151</v>
      </c>
      <c r="AD120" s="30" t="s">
        <v>151</v>
      </c>
      <c r="AE120" s="30" t="s">
        <v>151</v>
      </c>
      <c r="AF120" s="30" t="s">
        <v>151</v>
      </c>
      <c r="AG120" s="30">
        <v>25</v>
      </c>
      <c r="AH120" s="30" t="s">
        <v>151</v>
      </c>
      <c r="AI120" s="30" t="s">
        <v>151</v>
      </c>
      <c r="AJ120" s="30" t="s">
        <v>151</v>
      </c>
      <c r="AK120" s="30" t="s">
        <v>151</v>
      </c>
      <c r="AL120" s="30" t="s">
        <v>151</v>
      </c>
      <c r="AM120" s="30" t="s">
        <v>151</v>
      </c>
      <c r="AN120" s="30" t="s">
        <v>151</v>
      </c>
      <c r="AO120" s="30" t="s">
        <v>151</v>
      </c>
      <c r="AP120" s="30" t="s">
        <v>151</v>
      </c>
      <c r="AQ120" s="30" t="s">
        <v>151</v>
      </c>
      <c r="AR120" s="30" t="s">
        <v>151</v>
      </c>
      <c r="AS120" s="30" t="s">
        <v>151</v>
      </c>
      <c r="AT120" s="30" t="s">
        <v>151</v>
      </c>
      <c r="AU120" s="30" t="s">
        <v>151</v>
      </c>
      <c r="AV120" s="30" t="s">
        <v>151</v>
      </c>
      <c r="AW120" s="30" t="s">
        <v>151</v>
      </c>
      <c r="AX120" s="30" t="s">
        <v>151</v>
      </c>
      <c r="AY120" s="30" t="s">
        <v>151</v>
      </c>
      <c r="AZ120" s="30" t="s">
        <v>151</v>
      </c>
      <c r="BA120" s="30" t="s">
        <v>151</v>
      </c>
      <c r="BB120" s="30" t="s">
        <v>151</v>
      </c>
      <c r="BC120" s="30" t="s">
        <v>151</v>
      </c>
      <c r="BD120" s="30" t="s">
        <v>151</v>
      </c>
      <c r="BE120" s="30" t="s">
        <v>151</v>
      </c>
      <c r="BF120" s="30" t="s">
        <v>151</v>
      </c>
      <c r="BG120" s="30" t="s">
        <v>151</v>
      </c>
      <c r="BH120" s="30" t="s">
        <v>151</v>
      </c>
      <c r="BI120" s="30" t="s">
        <v>151</v>
      </c>
      <c r="BJ120" s="30" t="s">
        <v>151</v>
      </c>
    </row>
    <row r="121" spans="1:62" customFormat="1" ht="14.4" x14ac:dyDescent="0.3">
      <c r="A121" s="15"/>
      <c r="B121" s="15"/>
      <c r="C121" s="15"/>
      <c r="D121" s="15"/>
      <c r="E121" s="15"/>
      <c r="F121" s="15" t="s">
        <v>65</v>
      </c>
      <c r="G121" s="30">
        <v>7.0397643593519881</v>
      </c>
      <c r="H121" s="30">
        <v>0</v>
      </c>
      <c r="I121" s="30">
        <v>0</v>
      </c>
      <c r="J121" s="30" t="s">
        <v>151</v>
      </c>
      <c r="K121" s="30" t="s">
        <v>151</v>
      </c>
      <c r="L121" s="30">
        <v>0</v>
      </c>
      <c r="M121" s="30">
        <v>22.222222222222221</v>
      </c>
      <c r="N121" s="30" t="s">
        <v>151</v>
      </c>
      <c r="O121" s="30">
        <v>0</v>
      </c>
      <c r="P121" s="30">
        <v>0</v>
      </c>
      <c r="Q121" s="30" t="s">
        <v>151</v>
      </c>
      <c r="R121" s="30" t="s">
        <v>151</v>
      </c>
      <c r="S121" s="30">
        <v>0</v>
      </c>
      <c r="T121" s="30">
        <v>7.0549874018082104</v>
      </c>
      <c r="U121" s="30" t="s">
        <v>151</v>
      </c>
      <c r="V121" s="30">
        <v>0</v>
      </c>
      <c r="W121" s="30">
        <v>0</v>
      </c>
      <c r="X121" s="30">
        <v>0</v>
      </c>
      <c r="Y121" s="30">
        <v>0</v>
      </c>
      <c r="Z121" s="30" t="s">
        <v>151</v>
      </c>
      <c r="AA121" s="30" t="s">
        <v>151</v>
      </c>
      <c r="AB121" s="30" t="s">
        <v>151</v>
      </c>
      <c r="AC121" s="30" t="s">
        <v>151</v>
      </c>
      <c r="AD121" s="30" t="s">
        <v>151</v>
      </c>
      <c r="AE121" s="30" t="s">
        <v>151</v>
      </c>
      <c r="AF121" s="30" t="s">
        <v>151</v>
      </c>
      <c r="AG121" s="30">
        <v>0</v>
      </c>
      <c r="AH121" s="30" t="s">
        <v>151</v>
      </c>
      <c r="AI121" s="30" t="s">
        <v>151</v>
      </c>
      <c r="AJ121" s="30" t="s">
        <v>151</v>
      </c>
      <c r="AK121" s="30" t="s">
        <v>151</v>
      </c>
      <c r="AL121" s="30" t="s">
        <v>151</v>
      </c>
      <c r="AM121" s="30" t="s">
        <v>151</v>
      </c>
      <c r="AN121" s="30" t="s">
        <v>151</v>
      </c>
      <c r="AO121" s="30" t="s">
        <v>151</v>
      </c>
      <c r="AP121" s="30" t="s">
        <v>151</v>
      </c>
      <c r="AQ121" s="30" t="s">
        <v>151</v>
      </c>
      <c r="AR121" s="30" t="s">
        <v>151</v>
      </c>
      <c r="AS121" s="30" t="s">
        <v>151</v>
      </c>
      <c r="AT121" s="30" t="s">
        <v>151</v>
      </c>
      <c r="AU121" s="30" t="s">
        <v>151</v>
      </c>
      <c r="AV121" s="30" t="s">
        <v>151</v>
      </c>
      <c r="AW121" s="30" t="s">
        <v>151</v>
      </c>
      <c r="AX121" s="30" t="s">
        <v>151</v>
      </c>
      <c r="AY121" s="30" t="s">
        <v>151</v>
      </c>
      <c r="AZ121" s="30" t="s">
        <v>151</v>
      </c>
      <c r="BA121" s="30" t="s">
        <v>151</v>
      </c>
      <c r="BB121" s="30" t="s">
        <v>151</v>
      </c>
      <c r="BC121" s="30" t="s">
        <v>151</v>
      </c>
      <c r="BD121" s="30" t="s">
        <v>151</v>
      </c>
      <c r="BE121" s="30" t="s">
        <v>151</v>
      </c>
      <c r="BF121" s="30" t="s">
        <v>151</v>
      </c>
      <c r="BG121" s="30" t="s">
        <v>151</v>
      </c>
      <c r="BH121" s="30" t="s">
        <v>151</v>
      </c>
      <c r="BI121" s="30" t="s">
        <v>151</v>
      </c>
      <c r="BJ121" s="30" t="s">
        <v>151</v>
      </c>
    </row>
    <row r="122" spans="1:62" customFormat="1" ht="14.4" x14ac:dyDescent="0.3">
      <c r="A122" s="15"/>
      <c r="B122" s="15"/>
      <c r="C122" s="15"/>
      <c r="D122" s="15"/>
      <c r="E122" s="15"/>
      <c r="F122" s="15" t="s">
        <v>66</v>
      </c>
      <c r="G122" s="30">
        <v>0.10309278350515465</v>
      </c>
      <c r="H122" s="30">
        <v>0</v>
      </c>
      <c r="I122" s="30">
        <v>0</v>
      </c>
      <c r="J122" s="30" t="s">
        <v>151</v>
      </c>
      <c r="K122" s="30" t="s">
        <v>151</v>
      </c>
      <c r="L122" s="30">
        <v>0</v>
      </c>
      <c r="M122" s="30">
        <v>0</v>
      </c>
      <c r="N122" s="30" t="s">
        <v>151</v>
      </c>
      <c r="O122" s="30">
        <v>0</v>
      </c>
      <c r="P122" s="30">
        <v>0</v>
      </c>
      <c r="Q122" s="30" t="s">
        <v>151</v>
      </c>
      <c r="R122" s="30" t="s">
        <v>151</v>
      </c>
      <c r="S122" s="30">
        <v>0</v>
      </c>
      <c r="T122" s="30">
        <v>0.1037498147324737</v>
      </c>
      <c r="U122" s="30" t="s">
        <v>151</v>
      </c>
      <c r="V122" s="30">
        <v>0</v>
      </c>
      <c r="W122" s="30">
        <v>0</v>
      </c>
      <c r="X122" s="30">
        <v>0</v>
      </c>
      <c r="Y122" s="30">
        <v>0</v>
      </c>
      <c r="Z122" s="30" t="s">
        <v>151</v>
      </c>
      <c r="AA122" s="30" t="s">
        <v>151</v>
      </c>
      <c r="AB122" s="30" t="s">
        <v>151</v>
      </c>
      <c r="AC122" s="30" t="s">
        <v>151</v>
      </c>
      <c r="AD122" s="30" t="s">
        <v>151</v>
      </c>
      <c r="AE122" s="30" t="s">
        <v>151</v>
      </c>
      <c r="AF122" s="30" t="s">
        <v>151</v>
      </c>
      <c r="AG122" s="30">
        <v>0</v>
      </c>
      <c r="AH122" s="30" t="s">
        <v>151</v>
      </c>
      <c r="AI122" s="30" t="s">
        <v>151</v>
      </c>
      <c r="AJ122" s="30" t="s">
        <v>151</v>
      </c>
      <c r="AK122" s="30" t="s">
        <v>151</v>
      </c>
      <c r="AL122" s="30" t="s">
        <v>151</v>
      </c>
      <c r="AM122" s="30" t="s">
        <v>151</v>
      </c>
      <c r="AN122" s="30" t="s">
        <v>151</v>
      </c>
      <c r="AO122" s="30" t="s">
        <v>151</v>
      </c>
      <c r="AP122" s="30" t="s">
        <v>151</v>
      </c>
      <c r="AQ122" s="30" t="s">
        <v>151</v>
      </c>
      <c r="AR122" s="30" t="s">
        <v>151</v>
      </c>
      <c r="AS122" s="30" t="s">
        <v>151</v>
      </c>
      <c r="AT122" s="30" t="s">
        <v>151</v>
      </c>
      <c r="AU122" s="30" t="s">
        <v>151</v>
      </c>
      <c r="AV122" s="30" t="s">
        <v>151</v>
      </c>
      <c r="AW122" s="30" t="s">
        <v>151</v>
      </c>
      <c r="AX122" s="30" t="s">
        <v>151</v>
      </c>
      <c r="AY122" s="30" t="s">
        <v>151</v>
      </c>
      <c r="AZ122" s="30" t="s">
        <v>151</v>
      </c>
      <c r="BA122" s="30" t="s">
        <v>151</v>
      </c>
      <c r="BB122" s="30" t="s">
        <v>151</v>
      </c>
      <c r="BC122" s="30" t="s">
        <v>151</v>
      </c>
      <c r="BD122" s="30" t="s">
        <v>151</v>
      </c>
      <c r="BE122" s="30" t="s">
        <v>151</v>
      </c>
      <c r="BF122" s="30" t="s">
        <v>151</v>
      </c>
      <c r="BG122" s="30" t="s">
        <v>151</v>
      </c>
      <c r="BH122" s="30" t="s">
        <v>151</v>
      </c>
      <c r="BI122" s="30" t="s">
        <v>151</v>
      </c>
      <c r="BJ122" s="30" t="s">
        <v>151</v>
      </c>
    </row>
    <row r="123" spans="1:62" customFormat="1" ht="14.4" x14ac:dyDescent="0.3">
      <c r="A123" s="15"/>
      <c r="B123" s="15"/>
      <c r="C123" s="15"/>
      <c r="D123" s="15"/>
      <c r="E123" s="15"/>
      <c r="F123" s="15" t="s">
        <v>67</v>
      </c>
      <c r="G123" s="30">
        <v>0.17673048600883653</v>
      </c>
      <c r="H123" s="30">
        <v>0</v>
      </c>
      <c r="I123" s="30">
        <v>0</v>
      </c>
      <c r="J123" s="30" t="s">
        <v>151</v>
      </c>
      <c r="K123" s="30" t="s">
        <v>151</v>
      </c>
      <c r="L123" s="30">
        <v>0</v>
      </c>
      <c r="M123" s="30">
        <v>0</v>
      </c>
      <c r="N123" s="30" t="s">
        <v>151</v>
      </c>
      <c r="O123" s="30">
        <v>0</v>
      </c>
      <c r="P123" s="30">
        <v>0</v>
      </c>
      <c r="Q123" s="30" t="s">
        <v>151</v>
      </c>
      <c r="R123" s="30" t="s">
        <v>151</v>
      </c>
      <c r="S123" s="30">
        <v>0</v>
      </c>
      <c r="T123" s="30">
        <v>0.17785682525566918</v>
      </c>
      <c r="U123" s="30" t="s">
        <v>151</v>
      </c>
      <c r="V123" s="30">
        <v>0</v>
      </c>
      <c r="W123" s="30">
        <v>0</v>
      </c>
      <c r="X123" s="30">
        <v>0</v>
      </c>
      <c r="Y123" s="30">
        <v>0</v>
      </c>
      <c r="Z123" s="30" t="s">
        <v>151</v>
      </c>
      <c r="AA123" s="30" t="s">
        <v>151</v>
      </c>
      <c r="AB123" s="30" t="s">
        <v>151</v>
      </c>
      <c r="AC123" s="30" t="s">
        <v>151</v>
      </c>
      <c r="AD123" s="30" t="s">
        <v>151</v>
      </c>
      <c r="AE123" s="30" t="s">
        <v>151</v>
      </c>
      <c r="AF123" s="30" t="s">
        <v>151</v>
      </c>
      <c r="AG123" s="30">
        <v>0</v>
      </c>
      <c r="AH123" s="30" t="s">
        <v>151</v>
      </c>
      <c r="AI123" s="30" t="s">
        <v>151</v>
      </c>
      <c r="AJ123" s="30" t="s">
        <v>151</v>
      </c>
      <c r="AK123" s="30" t="s">
        <v>151</v>
      </c>
      <c r="AL123" s="30" t="s">
        <v>151</v>
      </c>
      <c r="AM123" s="30" t="s">
        <v>151</v>
      </c>
      <c r="AN123" s="30" t="s">
        <v>151</v>
      </c>
      <c r="AO123" s="30" t="s">
        <v>151</v>
      </c>
      <c r="AP123" s="30" t="s">
        <v>151</v>
      </c>
      <c r="AQ123" s="30" t="s">
        <v>151</v>
      </c>
      <c r="AR123" s="30" t="s">
        <v>151</v>
      </c>
      <c r="AS123" s="30" t="s">
        <v>151</v>
      </c>
      <c r="AT123" s="30" t="s">
        <v>151</v>
      </c>
      <c r="AU123" s="30" t="s">
        <v>151</v>
      </c>
      <c r="AV123" s="30" t="s">
        <v>151</v>
      </c>
      <c r="AW123" s="30" t="s">
        <v>151</v>
      </c>
      <c r="AX123" s="30" t="s">
        <v>151</v>
      </c>
      <c r="AY123" s="30" t="s">
        <v>151</v>
      </c>
      <c r="AZ123" s="30" t="s">
        <v>151</v>
      </c>
      <c r="BA123" s="30" t="s">
        <v>151</v>
      </c>
      <c r="BB123" s="30" t="s">
        <v>151</v>
      </c>
      <c r="BC123" s="30" t="s">
        <v>151</v>
      </c>
      <c r="BD123" s="30" t="s">
        <v>151</v>
      </c>
      <c r="BE123" s="30" t="s">
        <v>151</v>
      </c>
      <c r="BF123" s="30" t="s">
        <v>151</v>
      </c>
      <c r="BG123" s="30" t="s">
        <v>151</v>
      </c>
      <c r="BH123" s="30" t="s">
        <v>151</v>
      </c>
      <c r="BI123" s="30" t="s">
        <v>151</v>
      </c>
      <c r="BJ123" s="30" t="s">
        <v>151</v>
      </c>
    </row>
    <row r="124" spans="1:62" customFormat="1" ht="14.4" x14ac:dyDescent="0.3">
      <c r="A124" s="15"/>
      <c r="B124" s="15"/>
      <c r="C124" s="15"/>
      <c r="D124" s="15"/>
      <c r="E124" s="15"/>
      <c r="F124" s="15" t="s">
        <v>68</v>
      </c>
      <c r="G124" s="30">
        <v>0.48600883652430044</v>
      </c>
      <c r="H124" s="30">
        <v>0</v>
      </c>
      <c r="I124" s="30">
        <v>11.111111111111111</v>
      </c>
      <c r="J124" s="30" t="s">
        <v>151</v>
      </c>
      <c r="K124" s="30" t="s">
        <v>151</v>
      </c>
      <c r="L124" s="30">
        <v>0</v>
      </c>
      <c r="M124" s="30">
        <v>0</v>
      </c>
      <c r="N124" s="30" t="s">
        <v>151</v>
      </c>
      <c r="O124" s="30">
        <v>0</v>
      </c>
      <c r="P124" s="30">
        <v>0</v>
      </c>
      <c r="Q124" s="30" t="s">
        <v>151</v>
      </c>
      <c r="R124" s="30" t="s">
        <v>151</v>
      </c>
      <c r="S124" s="30">
        <v>0</v>
      </c>
      <c r="T124" s="30">
        <v>0.4742848673484511</v>
      </c>
      <c r="U124" s="30" t="s">
        <v>151</v>
      </c>
      <c r="V124" s="30">
        <v>0</v>
      </c>
      <c r="W124" s="30">
        <v>0</v>
      </c>
      <c r="X124" s="30">
        <v>0</v>
      </c>
      <c r="Y124" s="30">
        <v>0</v>
      </c>
      <c r="Z124" s="30" t="s">
        <v>151</v>
      </c>
      <c r="AA124" s="30" t="s">
        <v>151</v>
      </c>
      <c r="AB124" s="30" t="s">
        <v>151</v>
      </c>
      <c r="AC124" s="30" t="s">
        <v>151</v>
      </c>
      <c r="AD124" s="30" t="s">
        <v>151</v>
      </c>
      <c r="AE124" s="30" t="s">
        <v>151</v>
      </c>
      <c r="AF124" s="30" t="s">
        <v>151</v>
      </c>
      <c r="AG124" s="30">
        <v>0</v>
      </c>
      <c r="AH124" s="30" t="s">
        <v>151</v>
      </c>
      <c r="AI124" s="30" t="s">
        <v>151</v>
      </c>
      <c r="AJ124" s="30" t="s">
        <v>151</v>
      </c>
      <c r="AK124" s="30" t="s">
        <v>151</v>
      </c>
      <c r="AL124" s="30" t="s">
        <v>151</v>
      </c>
      <c r="AM124" s="30" t="s">
        <v>151</v>
      </c>
      <c r="AN124" s="30" t="s">
        <v>151</v>
      </c>
      <c r="AO124" s="30" t="s">
        <v>151</v>
      </c>
      <c r="AP124" s="30" t="s">
        <v>151</v>
      </c>
      <c r="AQ124" s="30" t="s">
        <v>151</v>
      </c>
      <c r="AR124" s="30" t="s">
        <v>151</v>
      </c>
      <c r="AS124" s="30" t="s">
        <v>151</v>
      </c>
      <c r="AT124" s="30" t="s">
        <v>151</v>
      </c>
      <c r="AU124" s="30" t="s">
        <v>151</v>
      </c>
      <c r="AV124" s="30" t="s">
        <v>151</v>
      </c>
      <c r="AW124" s="30" t="s">
        <v>151</v>
      </c>
      <c r="AX124" s="30" t="s">
        <v>151</v>
      </c>
      <c r="AY124" s="30" t="s">
        <v>151</v>
      </c>
      <c r="AZ124" s="30" t="s">
        <v>151</v>
      </c>
      <c r="BA124" s="30" t="s">
        <v>151</v>
      </c>
      <c r="BB124" s="30" t="s">
        <v>151</v>
      </c>
      <c r="BC124" s="30" t="s">
        <v>151</v>
      </c>
      <c r="BD124" s="30" t="s">
        <v>151</v>
      </c>
      <c r="BE124" s="30" t="s">
        <v>151</v>
      </c>
      <c r="BF124" s="30" t="s">
        <v>151</v>
      </c>
      <c r="BG124" s="30" t="s">
        <v>151</v>
      </c>
      <c r="BH124" s="30" t="s">
        <v>151</v>
      </c>
      <c r="BI124" s="30" t="s">
        <v>151</v>
      </c>
      <c r="BJ124" s="30" t="s">
        <v>151</v>
      </c>
    </row>
    <row r="125" spans="1:62" customFormat="1" ht="14.4" x14ac:dyDescent="0.3">
      <c r="A125" s="15"/>
      <c r="B125" s="15"/>
      <c r="C125" s="15"/>
      <c r="D125" s="15"/>
      <c r="E125" s="15"/>
      <c r="F125" s="15" t="s">
        <v>69</v>
      </c>
      <c r="G125" s="30">
        <v>0.55964653902798234</v>
      </c>
      <c r="H125" s="30">
        <v>0</v>
      </c>
      <c r="I125" s="30">
        <v>0</v>
      </c>
      <c r="J125" s="30" t="s">
        <v>151</v>
      </c>
      <c r="K125" s="30" t="s">
        <v>151</v>
      </c>
      <c r="L125" s="30">
        <v>0</v>
      </c>
      <c r="M125" s="30">
        <v>0</v>
      </c>
      <c r="N125" s="30" t="s">
        <v>151</v>
      </c>
      <c r="O125" s="30">
        <v>0</v>
      </c>
      <c r="P125" s="30">
        <v>0</v>
      </c>
      <c r="Q125" s="30" t="s">
        <v>151</v>
      </c>
      <c r="R125" s="30" t="s">
        <v>151</v>
      </c>
      <c r="S125" s="30">
        <v>0</v>
      </c>
      <c r="T125" s="30">
        <v>0.56321327997628567</v>
      </c>
      <c r="U125" s="30" t="s">
        <v>151</v>
      </c>
      <c r="V125" s="30">
        <v>0</v>
      </c>
      <c r="W125" s="30">
        <v>0</v>
      </c>
      <c r="X125" s="30">
        <v>0</v>
      </c>
      <c r="Y125" s="30">
        <v>0</v>
      </c>
      <c r="Z125" s="30" t="s">
        <v>151</v>
      </c>
      <c r="AA125" s="30" t="s">
        <v>151</v>
      </c>
      <c r="AB125" s="30" t="s">
        <v>151</v>
      </c>
      <c r="AC125" s="30" t="s">
        <v>151</v>
      </c>
      <c r="AD125" s="30" t="s">
        <v>151</v>
      </c>
      <c r="AE125" s="30" t="s">
        <v>151</v>
      </c>
      <c r="AF125" s="30" t="s">
        <v>151</v>
      </c>
      <c r="AG125" s="30">
        <v>0</v>
      </c>
      <c r="AH125" s="30" t="s">
        <v>151</v>
      </c>
      <c r="AI125" s="30" t="s">
        <v>151</v>
      </c>
      <c r="AJ125" s="30" t="s">
        <v>151</v>
      </c>
      <c r="AK125" s="30" t="s">
        <v>151</v>
      </c>
      <c r="AL125" s="30" t="s">
        <v>151</v>
      </c>
      <c r="AM125" s="30" t="s">
        <v>151</v>
      </c>
      <c r="AN125" s="30" t="s">
        <v>151</v>
      </c>
      <c r="AO125" s="30" t="s">
        <v>151</v>
      </c>
      <c r="AP125" s="30" t="s">
        <v>151</v>
      </c>
      <c r="AQ125" s="30" t="s">
        <v>151</v>
      </c>
      <c r="AR125" s="30" t="s">
        <v>151</v>
      </c>
      <c r="AS125" s="30" t="s">
        <v>151</v>
      </c>
      <c r="AT125" s="30" t="s">
        <v>151</v>
      </c>
      <c r="AU125" s="30" t="s">
        <v>151</v>
      </c>
      <c r="AV125" s="30" t="s">
        <v>151</v>
      </c>
      <c r="AW125" s="30" t="s">
        <v>151</v>
      </c>
      <c r="AX125" s="30" t="s">
        <v>151</v>
      </c>
      <c r="AY125" s="30" t="s">
        <v>151</v>
      </c>
      <c r="AZ125" s="30" t="s">
        <v>151</v>
      </c>
      <c r="BA125" s="30" t="s">
        <v>151</v>
      </c>
      <c r="BB125" s="30" t="s">
        <v>151</v>
      </c>
      <c r="BC125" s="30" t="s">
        <v>151</v>
      </c>
      <c r="BD125" s="30" t="s">
        <v>151</v>
      </c>
      <c r="BE125" s="30" t="s">
        <v>151</v>
      </c>
      <c r="BF125" s="30" t="s">
        <v>151</v>
      </c>
      <c r="BG125" s="30" t="s">
        <v>151</v>
      </c>
      <c r="BH125" s="30" t="s">
        <v>151</v>
      </c>
      <c r="BI125" s="30" t="s">
        <v>151</v>
      </c>
      <c r="BJ125" s="30" t="s">
        <v>151</v>
      </c>
    </row>
    <row r="126" spans="1:62" customFormat="1" ht="14.4" x14ac:dyDescent="0.3">
      <c r="A126" s="15"/>
      <c r="B126" s="15"/>
      <c r="C126" s="15"/>
      <c r="D126" s="15"/>
      <c r="E126" s="15"/>
      <c r="F126" s="15" t="s">
        <v>70</v>
      </c>
      <c r="G126" s="30">
        <v>0</v>
      </c>
      <c r="H126" s="30">
        <v>0</v>
      </c>
      <c r="I126" s="30">
        <v>0</v>
      </c>
      <c r="J126" s="30" t="s">
        <v>151</v>
      </c>
      <c r="K126" s="30" t="s">
        <v>151</v>
      </c>
      <c r="L126" s="30">
        <v>0</v>
      </c>
      <c r="M126" s="30">
        <v>0</v>
      </c>
      <c r="N126" s="30" t="s">
        <v>151</v>
      </c>
      <c r="O126" s="30">
        <v>0</v>
      </c>
      <c r="P126" s="30">
        <v>0</v>
      </c>
      <c r="Q126" s="30" t="s">
        <v>151</v>
      </c>
      <c r="R126" s="30" t="s">
        <v>151</v>
      </c>
      <c r="S126" s="30">
        <v>0</v>
      </c>
      <c r="T126" s="30">
        <v>0</v>
      </c>
      <c r="U126" s="30" t="s">
        <v>151</v>
      </c>
      <c r="V126" s="30">
        <v>0</v>
      </c>
      <c r="W126" s="30">
        <v>0</v>
      </c>
      <c r="X126" s="30">
        <v>0</v>
      </c>
      <c r="Y126" s="30">
        <v>0</v>
      </c>
      <c r="Z126" s="30" t="s">
        <v>151</v>
      </c>
      <c r="AA126" s="30" t="s">
        <v>151</v>
      </c>
      <c r="AB126" s="30" t="s">
        <v>151</v>
      </c>
      <c r="AC126" s="30" t="s">
        <v>151</v>
      </c>
      <c r="AD126" s="30" t="s">
        <v>151</v>
      </c>
      <c r="AE126" s="30" t="s">
        <v>151</v>
      </c>
      <c r="AF126" s="30" t="s">
        <v>151</v>
      </c>
      <c r="AG126" s="30">
        <v>0</v>
      </c>
      <c r="AH126" s="30" t="s">
        <v>151</v>
      </c>
      <c r="AI126" s="30" t="s">
        <v>151</v>
      </c>
      <c r="AJ126" s="30" t="s">
        <v>151</v>
      </c>
      <c r="AK126" s="30" t="s">
        <v>151</v>
      </c>
      <c r="AL126" s="30" t="s">
        <v>151</v>
      </c>
      <c r="AM126" s="30" t="s">
        <v>151</v>
      </c>
      <c r="AN126" s="30" t="s">
        <v>151</v>
      </c>
      <c r="AO126" s="30" t="s">
        <v>151</v>
      </c>
      <c r="AP126" s="30" t="s">
        <v>151</v>
      </c>
      <c r="AQ126" s="30" t="s">
        <v>151</v>
      </c>
      <c r="AR126" s="30" t="s">
        <v>151</v>
      </c>
      <c r="AS126" s="30" t="s">
        <v>151</v>
      </c>
      <c r="AT126" s="30" t="s">
        <v>151</v>
      </c>
      <c r="AU126" s="30" t="s">
        <v>151</v>
      </c>
      <c r="AV126" s="30" t="s">
        <v>151</v>
      </c>
      <c r="AW126" s="30" t="s">
        <v>151</v>
      </c>
      <c r="AX126" s="30" t="s">
        <v>151</v>
      </c>
      <c r="AY126" s="30" t="s">
        <v>151</v>
      </c>
      <c r="AZ126" s="30" t="s">
        <v>151</v>
      </c>
      <c r="BA126" s="30" t="s">
        <v>151</v>
      </c>
      <c r="BB126" s="30" t="s">
        <v>151</v>
      </c>
      <c r="BC126" s="30" t="s">
        <v>151</v>
      </c>
      <c r="BD126" s="30" t="s">
        <v>151</v>
      </c>
      <c r="BE126" s="30" t="s">
        <v>151</v>
      </c>
      <c r="BF126" s="30" t="s">
        <v>151</v>
      </c>
      <c r="BG126" s="30" t="s">
        <v>151</v>
      </c>
      <c r="BH126" s="30" t="s">
        <v>151</v>
      </c>
      <c r="BI126" s="30" t="s">
        <v>151</v>
      </c>
      <c r="BJ126" s="30" t="s">
        <v>151</v>
      </c>
    </row>
    <row r="127" spans="1:62" customFormat="1" ht="14.4" x14ac:dyDescent="0.3">
      <c r="A127" s="15"/>
      <c r="B127" s="15"/>
      <c r="C127" s="15"/>
      <c r="D127" s="15"/>
      <c r="E127" s="15"/>
      <c r="F127" s="15" t="s">
        <v>71</v>
      </c>
      <c r="G127" s="30">
        <v>0</v>
      </c>
      <c r="H127" s="30">
        <v>0</v>
      </c>
      <c r="I127" s="30">
        <v>0</v>
      </c>
      <c r="J127" s="30" t="s">
        <v>151</v>
      </c>
      <c r="K127" s="30" t="s">
        <v>151</v>
      </c>
      <c r="L127" s="30">
        <v>0</v>
      </c>
      <c r="M127" s="30">
        <v>0</v>
      </c>
      <c r="N127" s="30" t="s">
        <v>151</v>
      </c>
      <c r="O127" s="30">
        <v>0</v>
      </c>
      <c r="P127" s="30">
        <v>0</v>
      </c>
      <c r="Q127" s="30" t="s">
        <v>151</v>
      </c>
      <c r="R127" s="30" t="s">
        <v>151</v>
      </c>
      <c r="S127" s="30">
        <v>0</v>
      </c>
      <c r="T127" s="30">
        <v>0</v>
      </c>
      <c r="U127" s="30" t="s">
        <v>151</v>
      </c>
      <c r="V127" s="30">
        <v>0</v>
      </c>
      <c r="W127" s="30">
        <v>0</v>
      </c>
      <c r="X127" s="30">
        <v>0</v>
      </c>
      <c r="Y127" s="30">
        <v>0</v>
      </c>
      <c r="Z127" s="30" t="s">
        <v>151</v>
      </c>
      <c r="AA127" s="30" t="s">
        <v>151</v>
      </c>
      <c r="AB127" s="30" t="s">
        <v>151</v>
      </c>
      <c r="AC127" s="30" t="s">
        <v>151</v>
      </c>
      <c r="AD127" s="30" t="s">
        <v>151</v>
      </c>
      <c r="AE127" s="30" t="s">
        <v>151</v>
      </c>
      <c r="AF127" s="30" t="s">
        <v>151</v>
      </c>
      <c r="AG127" s="30">
        <v>0</v>
      </c>
      <c r="AH127" s="30" t="s">
        <v>151</v>
      </c>
      <c r="AI127" s="30" t="s">
        <v>151</v>
      </c>
      <c r="AJ127" s="30" t="s">
        <v>151</v>
      </c>
      <c r="AK127" s="30" t="s">
        <v>151</v>
      </c>
      <c r="AL127" s="30" t="s">
        <v>151</v>
      </c>
      <c r="AM127" s="30" t="s">
        <v>151</v>
      </c>
      <c r="AN127" s="30" t="s">
        <v>151</v>
      </c>
      <c r="AO127" s="30" t="s">
        <v>151</v>
      </c>
      <c r="AP127" s="30" t="s">
        <v>151</v>
      </c>
      <c r="AQ127" s="30" t="s">
        <v>151</v>
      </c>
      <c r="AR127" s="30" t="s">
        <v>151</v>
      </c>
      <c r="AS127" s="30" t="s">
        <v>151</v>
      </c>
      <c r="AT127" s="30" t="s">
        <v>151</v>
      </c>
      <c r="AU127" s="30" t="s">
        <v>151</v>
      </c>
      <c r="AV127" s="30" t="s">
        <v>151</v>
      </c>
      <c r="AW127" s="30" t="s">
        <v>151</v>
      </c>
      <c r="AX127" s="30" t="s">
        <v>151</v>
      </c>
      <c r="AY127" s="30" t="s">
        <v>151</v>
      </c>
      <c r="AZ127" s="30" t="s">
        <v>151</v>
      </c>
      <c r="BA127" s="30" t="s">
        <v>151</v>
      </c>
      <c r="BB127" s="30" t="s">
        <v>151</v>
      </c>
      <c r="BC127" s="30" t="s">
        <v>151</v>
      </c>
      <c r="BD127" s="30" t="s">
        <v>151</v>
      </c>
      <c r="BE127" s="30" t="s">
        <v>151</v>
      </c>
      <c r="BF127" s="30" t="s">
        <v>151</v>
      </c>
      <c r="BG127" s="30" t="s">
        <v>151</v>
      </c>
      <c r="BH127" s="30" t="s">
        <v>151</v>
      </c>
      <c r="BI127" s="30" t="s">
        <v>151</v>
      </c>
      <c r="BJ127" s="30" t="s">
        <v>151</v>
      </c>
    </row>
    <row r="128" spans="1:62" customFormat="1" ht="14.4" x14ac:dyDescent="0.3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31">
        <v>100</v>
      </c>
      <c r="H128" s="31">
        <v>100</v>
      </c>
      <c r="I128" s="31">
        <v>100</v>
      </c>
      <c r="J128" s="31">
        <v>100</v>
      </c>
      <c r="K128" s="31">
        <v>100</v>
      </c>
      <c r="L128" s="31">
        <v>100</v>
      </c>
      <c r="M128" s="31">
        <v>100</v>
      </c>
      <c r="N128" s="31">
        <v>100</v>
      </c>
      <c r="O128" s="31">
        <v>100</v>
      </c>
      <c r="P128" s="31">
        <v>100</v>
      </c>
      <c r="Q128" s="31">
        <v>100</v>
      </c>
      <c r="R128" s="31">
        <v>100</v>
      </c>
      <c r="S128" s="31">
        <v>100</v>
      </c>
      <c r="T128" s="31">
        <v>100</v>
      </c>
      <c r="U128" s="31">
        <v>100</v>
      </c>
      <c r="V128" s="31">
        <v>100</v>
      </c>
      <c r="W128" s="31">
        <v>100</v>
      </c>
      <c r="X128" s="31">
        <v>100</v>
      </c>
      <c r="Y128" s="31">
        <v>100</v>
      </c>
      <c r="Z128" s="31">
        <v>100</v>
      </c>
      <c r="AA128" s="31">
        <v>100</v>
      </c>
      <c r="AB128" s="31">
        <v>100</v>
      </c>
      <c r="AC128" s="31">
        <v>100</v>
      </c>
      <c r="AD128" s="31">
        <v>100</v>
      </c>
      <c r="AE128" s="31">
        <v>100</v>
      </c>
      <c r="AF128" s="31">
        <v>100</v>
      </c>
      <c r="AG128" s="31">
        <v>100</v>
      </c>
      <c r="AH128" s="31">
        <v>100</v>
      </c>
      <c r="AI128" s="31">
        <v>100</v>
      </c>
      <c r="AJ128" s="31">
        <v>100</v>
      </c>
      <c r="AK128" s="31">
        <v>100</v>
      </c>
      <c r="AL128" s="31">
        <v>100</v>
      </c>
      <c r="AM128" s="31">
        <v>100</v>
      </c>
      <c r="AN128" s="31">
        <v>100</v>
      </c>
      <c r="AO128" s="31">
        <v>100</v>
      </c>
      <c r="AP128" s="31">
        <v>100</v>
      </c>
      <c r="AQ128" s="31">
        <v>100</v>
      </c>
      <c r="AR128" s="31">
        <v>100</v>
      </c>
      <c r="AS128" s="31">
        <v>100</v>
      </c>
      <c r="AT128" s="31">
        <v>100</v>
      </c>
      <c r="AU128" s="31">
        <v>100</v>
      </c>
      <c r="AV128" s="31">
        <v>100</v>
      </c>
      <c r="AW128" s="31">
        <v>100</v>
      </c>
      <c r="AX128" s="31">
        <v>100</v>
      </c>
      <c r="AY128" s="31">
        <v>100</v>
      </c>
      <c r="AZ128" s="31">
        <v>100</v>
      </c>
      <c r="BA128" s="31">
        <v>100</v>
      </c>
      <c r="BB128" s="31">
        <v>100</v>
      </c>
      <c r="BC128" s="31">
        <v>100</v>
      </c>
      <c r="BD128" s="31">
        <v>100</v>
      </c>
      <c r="BE128" s="31">
        <v>100</v>
      </c>
      <c r="BF128" s="31">
        <v>100</v>
      </c>
      <c r="BG128" s="31">
        <v>100</v>
      </c>
      <c r="BH128" s="31">
        <v>100</v>
      </c>
      <c r="BI128" s="31">
        <v>100</v>
      </c>
      <c r="BJ128" s="31">
        <v>100</v>
      </c>
    </row>
    <row r="129" spans="1:62" customFormat="1" ht="14.4" x14ac:dyDescent="0.3">
      <c r="A129" s="15"/>
      <c r="B129" s="15"/>
      <c r="C129" s="15"/>
      <c r="D129" s="15"/>
      <c r="E129" s="15"/>
      <c r="F129" s="15" t="s">
        <v>62</v>
      </c>
      <c r="G129" s="30">
        <v>15.985663082437277</v>
      </c>
      <c r="H129" s="30">
        <v>22.448979591836736</v>
      </c>
      <c r="I129" s="30">
        <v>14.267676767676768</v>
      </c>
      <c r="J129" s="30" t="s">
        <v>151</v>
      </c>
      <c r="K129" s="30" t="s">
        <v>151</v>
      </c>
      <c r="L129" s="30">
        <v>16.117216117216117</v>
      </c>
      <c r="M129" s="30">
        <v>19.298245614035086</v>
      </c>
      <c r="N129" s="30" t="s">
        <v>151</v>
      </c>
      <c r="O129" s="30">
        <v>16.363636363636363</v>
      </c>
      <c r="P129" s="30">
        <v>12.820512820512819</v>
      </c>
      <c r="Q129" s="30" t="s">
        <v>151</v>
      </c>
      <c r="R129" s="30">
        <v>0</v>
      </c>
      <c r="S129" s="30">
        <v>0</v>
      </c>
      <c r="T129" s="30">
        <v>23.076923076923077</v>
      </c>
      <c r="U129" s="30">
        <v>22.222222222222221</v>
      </c>
      <c r="V129" s="30" t="s">
        <v>151</v>
      </c>
      <c r="W129" s="30" t="s">
        <v>151</v>
      </c>
      <c r="X129" s="30" t="s">
        <v>151</v>
      </c>
      <c r="Y129" s="30" t="s">
        <v>151</v>
      </c>
      <c r="Z129" s="30" t="s">
        <v>151</v>
      </c>
      <c r="AA129" s="30" t="s">
        <v>151</v>
      </c>
      <c r="AB129" s="30" t="s">
        <v>151</v>
      </c>
      <c r="AC129" s="30" t="s">
        <v>151</v>
      </c>
      <c r="AD129" s="30">
        <v>25</v>
      </c>
      <c r="AE129" s="30" t="s">
        <v>151</v>
      </c>
      <c r="AF129" s="30">
        <v>0</v>
      </c>
      <c r="AG129" s="30">
        <v>60</v>
      </c>
      <c r="AH129" s="30" t="s">
        <v>151</v>
      </c>
      <c r="AI129" s="30">
        <v>18.75</v>
      </c>
      <c r="AJ129" s="30" t="s">
        <v>151</v>
      </c>
      <c r="AK129" s="30" t="s">
        <v>151</v>
      </c>
      <c r="AL129" s="30" t="s">
        <v>151</v>
      </c>
      <c r="AM129" s="30">
        <v>0</v>
      </c>
      <c r="AN129" s="30" t="s">
        <v>151</v>
      </c>
      <c r="AO129" s="30" t="s">
        <v>151</v>
      </c>
      <c r="AP129" s="30" t="s">
        <v>151</v>
      </c>
      <c r="AQ129" s="30" t="s">
        <v>151</v>
      </c>
      <c r="AR129" s="30" t="s">
        <v>151</v>
      </c>
      <c r="AS129" s="30" t="s">
        <v>151</v>
      </c>
      <c r="AT129" s="30" t="s">
        <v>151</v>
      </c>
      <c r="AU129" s="30" t="s">
        <v>151</v>
      </c>
      <c r="AV129" s="30" t="s">
        <v>151</v>
      </c>
      <c r="AW129" s="30" t="s">
        <v>151</v>
      </c>
      <c r="AX129" s="30">
        <v>100</v>
      </c>
      <c r="AY129" s="30" t="s">
        <v>151</v>
      </c>
      <c r="AZ129" s="30" t="s">
        <v>151</v>
      </c>
      <c r="BA129" s="30">
        <v>0</v>
      </c>
      <c r="BB129" s="30" t="s">
        <v>151</v>
      </c>
      <c r="BC129" s="30" t="s">
        <v>151</v>
      </c>
      <c r="BD129" s="30" t="s">
        <v>151</v>
      </c>
      <c r="BE129" s="30" t="s">
        <v>151</v>
      </c>
      <c r="BF129" s="30" t="s">
        <v>151</v>
      </c>
      <c r="BG129" s="30" t="s">
        <v>151</v>
      </c>
      <c r="BH129" s="30">
        <v>0</v>
      </c>
      <c r="BI129" s="30" t="s">
        <v>151</v>
      </c>
      <c r="BJ129" s="30" t="s">
        <v>151</v>
      </c>
    </row>
    <row r="130" spans="1:62" customFormat="1" ht="14.4" x14ac:dyDescent="0.3">
      <c r="A130" s="15"/>
      <c r="B130" s="15"/>
      <c r="C130" s="15"/>
      <c r="D130" s="15"/>
      <c r="E130" s="15"/>
      <c r="F130" s="15" t="s">
        <v>63</v>
      </c>
      <c r="G130" s="30">
        <v>48.602150537634408</v>
      </c>
      <c r="H130" s="30">
        <v>43.877551020408163</v>
      </c>
      <c r="I130" s="30">
        <v>49.494949494949495</v>
      </c>
      <c r="J130" s="30" t="s">
        <v>151</v>
      </c>
      <c r="K130" s="30" t="s">
        <v>151</v>
      </c>
      <c r="L130" s="30">
        <v>48.717948717948715</v>
      </c>
      <c r="M130" s="30">
        <v>47.368421052631575</v>
      </c>
      <c r="N130" s="30" t="s">
        <v>151</v>
      </c>
      <c r="O130" s="30">
        <v>54.54545454545454</v>
      </c>
      <c r="P130" s="30">
        <v>43.589743589743591</v>
      </c>
      <c r="Q130" s="30" t="s">
        <v>151</v>
      </c>
      <c r="R130" s="30">
        <v>100</v>
      </c>
      <c r="S130" s="30">
        <v>50</v>
      </c>
      <c r="T130" s="30">
        <v>42.307692307692307</v>
      </c>
      <c r="U130" s="30">
        <v>55.555555555555557</v>
      </c>
      <c r="V130" s="30" t="s">
        <v>151</v>
      </c>
      <c r="W130" s="30" t="s">
        <v>151</v>
      </c>
      <c r="X130" s="30" t="s">
        <v>151</v>
      </c>
      <c r="Y130" s="30" t="s">
        <v>151</v>
      </c>
      <c r="Z130" s="30" t="s">
        <v>151</v>
      </c>
      <c r="AA130" s="30" t="s">
        <v>151</v>
      </c>
      <c r="AB130" s="30" t="s">
        <v>151</v>
      </c>
      <c r="AC130" s="30" t="s">
        <v>151</v>
      </c>
      <c r="AD130" s="30">
        <v>43.75</v>
      </c>
      <c r="AE130" s="30" t="s">
        <v>151</v>
      </c>
      <c r="AF130" s="30">
        <v>100</v>
      </c>
      <c r="AG130" s="30">
        <v>0</v>
      </c>
      <c r="AH130" s="30" t="s">
        <v>151</v>
      </c>
      <c r="AI130" s="30">
        <v>43.75</v>
      </c>
      <c r="AJ130" s="30" t="s">
        <v>151</v>
      </c>
      <c r="AK130" s="30" t="s">
        <v>151</v>
      </c>
      <c r="AL130" s="30" t="s">
        <v>151</v>
      </c>
      <c r="AM130" s="30">
        <v>0</v>
      </c>
      <c r="AN130" s="30" t="s">
        <v>151</v>
      </c>
      <c r="AO130" s="30" t="s">
        <v>151</v>
      </c>
      <c r="AP130" s="30" t="s">
        <v>151</v>
      </c>
      <c r="AQ130" s="30" t="s">
        <v>151</v>
      </c>
      <c r="AR130" s="30" t="s">
        <v>151</v>
      </c>
      <c r="AS130" s="30" t="s">
        <v>151</v>
      </c>
      <c r="AT130" s="30" t="s">
        <v>151</v>
      </c>
      <c r="AU130" s="30" t="s">
        <v>151</v>
      </c>
      <c r="AV130" s="30" t="s">
        <v>151</v>
      </c>
      <c r="AW130" s="30" t="s">
        <v>151</v>
      </c>
      <c r="AX130" s="30">
        <v>0</v>
      </c>
      <c r="AY130" s="30" t="s">
        <v>151</v>
      </c>
      <c r="AZ130" s="30" t="s">
        <v>151</v>
      </c>
      <c r="BA130" s="30">
        <v>100</v>
      </c>
      <c r="BB130" s="30" t="s">
        <v>151</v>
      </c>
      <c r="BC130" s="30" t="s">
        <v>151</v>
      </c>
      <c r="BD130" s="30" t="s">
        <v>151</v>
      </c>
      <c r="BE130" s="30" t="s">
        <v>151</v>
      </c>
      <c r="BF130" s="30" t="s">
        <v>151</v>
      </c>
      <c r="BG130" s="30" t="s">
        <v>151</v>
      </c>
      <c r="BH130" s="30">
        <v>100</v>
      </c>
      <c r="BI130" s="30" t="s">
        <v>151</v>
      </c>
      <c r="BJ130" s="30" t="s">
        <v>151</v>
      </c>
    </row>
    <row r="131" spans="1:62" customFormat="1" ht="14.4" x14ac:dyDescent="0.3">
      <c r="A131" s="15"/>
      <c r="B131" s="15"/>
      <c r="C131" s="15"/>
      <c r="D131" s="15"/>
      <c r="E131" s="15"/>
      <c r="F131" s="15" t="s">
        <v>64</v>
      </c>
      <c r="G131" s="30">
        <v>24.587813620071685</v>
      </c>
      <c r="H131" s="30">
        <v>26.530612244897959</v>
      </c>
      <c r="I131" s="30">
        <v>24.368686868686869</v>
      </c>
      <c r="J131" s="30" t="s">
        <v>151</v>
      </c>
      <c r="K131" s="30" t="s">
        <v>151</v>
      </c>
      <c r="L131" s="30">
        <v>24.54212454212454</v>
      </c>
      <c r="M131" s="30">
        <v>26.315789473684209</v>
      </c>
      <c r="N131" s="30" t="s">
        <v>151</v>
      </c>
      <c r="O131" s="30">
        <v>23.636363636363637</v>
      </c>
      <c r="P131" s="30">
        <v>20.512820512820511</v>
      </c>
      <c r="Q131" s="30" t="s">
        <v>151</v>
      </c>
      <c r="R131" s="30">
        <v>0</v>
      </c>
      <c r="S131" s="30">
        <v>50</v>
      </c>
      <c r="T131" s="30">
        <v>23.076923076923077</v>
      </c>
      <c r="U131" s="30">
        <v>22.222222222222221</v>
      </c>
      <c r="V131" s="30" t="s">
        <v>151</v>
      </c>
      <c r="W131" s="30" t="s">
        <v>151</v>
      </c>
      <c r="X131" s="30" t="s">
        <v>151</v>
      </c>
      <c r="Y131" s="30" t="s">
        <v>151</v>
      </c>
      <c r="Z131" s="30" t="s">
        <v>151</v>
      </c>
      <c r="AA131" s="30" t="s">
        <v>151</v>
      </c>
      <c r="AB131" s="30" t="s">
        <v>151</v>
      </c>
      <c r="AC131" s="30" t="s">
        <v>151</v>
      </c>
      <c r="AD131" s="30">
        <v>25</v>
      </c>
      <c r="AE131" s="30" t="s">
        <v>151</v>
      </c>
      <c r="AF131" s="30">
        <v>0</v>
      </c>
      <c r="AG131" s="30">
        <v>40</v>
      </c>
      <c r="AH131" s="30" t="s">
        <v>151</v>
      </c>
      <c r="AI131" s="30">
        <v>31.25</v>
      </c>
      <c r="AJ131" s="30" t="s">
        <v>151</v>
      </c>
      <c r="AK131" s="30" t="s">
        <v>151</v>
      </c>
      <c r="AL131" s="30" t="s">
        <v>151</v>
      </c>
      <c r="AM131" s="30">
        <v>100</v>
      </c>
      <c r="AN131" s="30" t="s">
        <v>151</v>
      </c>
      <c r="AO131" s="30" t="s">
        <v>151</v>
      </c>
      <c r="AP131" s="30" t="s">
        <v>151</v>
      </c>
      <c r="AQ131" s="30" t="s">
        <v>151</v>
      </c>
      <c r="AR131" s="30" t="s">
        <v>151</v>
      </c>
      <c r="AS131" s="30" t="s">
        <v>151</v>
      </c>
      <c r="AT131" s="30" t="s">
        <v>151</v>
      </c>
      <c r="AU131" s="30" t="s">
        <v>151</v>
      </c>
      <c r="AV131" s="30" t="s">
        <v>151</v>
      </c>
      <c r="AW131" s="30" t="s">
        <v>151</v>
      </c>
      <c r="AX131" s="30">
        <v>0</v>
      </c>
      <c r="AY131" s="30" t="s">
        <v>151</v>
      </c>
      <c r="AZ131" s="30" t="s">
        <v>151</v>
      </c>
      <c r="BA131" s="30">
        <v>0</v>
      </c>
      <c r="BB131" s="30" t="s">
        <v>151</v>
      </c>
      <c r="BC131" s="30" t="s">
        <v>151</v>
      </c>
      <c r="BD131" s="30" t="s">
        <v>151</v>
      </c>
      <c r="BE131" s="30" t="s">
        <v>151</v>
      </c>
      <c r="BF131" s="30" t="s">
        <v>151</v>
      </c>
      <c r="BG131" s="30" t="s">
        <v>151</v>
      </c>
      <c r="BH131" s="30">
        <v>0</v>
      </c>
      <c r="BI131" s="30" t="s">
        <v>151</v>
      </c>
      <c r="BJ131" s="30" t="s">
        <v>151</v>
      </c>
    </row>
    <row r="132" spans="1:62" customFormat="1" ht="14.4" x14ac:dyDescent="0.3">
      <c r="A132" s="15"/>
      <c r="B132" s="15"/>
      <c r="C132" s="15"/>
      <c r="D132" s="15"/>
      <c r="E132" s="15"/>
      <c r="F132" s="15" t="s">
        <v>65</v>
      </c>
      <c r="G132" s="30">
        <v>8.6738351254480293</v>
      </c>
      <c r="H132" s="30">
        <v>7.1428571428571423</v>
      </c>
      <c r="I132" s="30">
        <v>9.9747474747474758</v>
      </c>
      <c r="J132" s="30" t="s">
        <v>151</v>
      </c>
      <c r="K132" s="30" t="s">
        <v>151</v>
      </c>
      <c r="L132" s="30">
        <v>8.4249084249084252</v>
      </c>
      <c r="M132" s="30">
        <v>5.2631578947368416</v>
      </c>
      <c r="N132" s="30" t="s">
        <v>151</v>
      </c>
      <c r="O132" s="30">
        <v>3.6363636363636362</v>
      </c>
      <c r="P132" s="30">
        <v>12.820512820512819</v>
      </c>
      <c r="Q132" s="30" t="s">
        <v>151</v>
      </c>
      <c r="R132" s="30">
        <v>0</v>
      </c>
      <c r="S132" s="30">
        <v>0</v>
      </c>
      <c r="T132" s="30">
        <v>0</v>
      </c>
      <c r="U132" s="30">
        <v>0</v>
      </c>
      <c r="V132" s="30" t="s">
        <v>151</v>
      </c>
      <c r="W132" s="30" t="s">
        <v>151</v>
      </c>
      <c r="X132" s="30" t="s">
        <v>151</v>
      </c>
      <c r="Y132" s="30" t="s">
        <v>151</v>
      </c>
      <c r="Z132" s="30" t="s">
        <v>151</v>
      </c>
      <c r="AA132" s="30" t="s">
        <v>151</v>
      </c>
      <c r="AB132" s="30" t="s">
        <v>151</v>
      </c>
      <c r="AC132" s="30" t="s">
        <v>151</v>
      </c>
      <c r="AD132" s="30">
        <v>6.25</v>
      </c>
      <c r="AE132" s="30" t="s">
        <v>151</v>
      </c>
      <c r="AF132" s="30">
        <v>0</v>
      </c>
      <c r="AG132" s="30">
        <v>0</v>
      </c>
      <c r="AH132" s="30" t="s">
        <v>151</v>
      </c>
      <c r="AI132" s="30">
        <v>6.25</v>
      </c>
      <c r="AJ132" s="30" t="s">
        <v>151</v>
      </c>
      <c r="AK132" s="30" t="s">
        <v>151</v>
      </c>
      <c r="AL132" s="30" t="s">
        <v>151</v>
      </c>
      <c r="AM132" s="30">
        <v>0</v>
      </c>
      <c r="AN132" s="30" t="s">
        <v>151</v>
      </c>
      <c r="AO132" s="30" t="s">
        <v>151</v>
      </c>
      <c r="AP132" s="30" t="s">
        <v>151</v>
      </c>
      <c r="AQ132" s="30" t="s">
        <v>151</v>
      </c>
      <c r="AR132" s="30" t="s">
        <v>151</v>
      </c>
      <c r="AS132" s="30" t="s">
        <v>151</v>
      </c>
      <c r="AT132" s="30" t="s">
        <v>151</v>
      </c>
      <c r="AU132" s="30" t="s">
        <v>151</v>
      </c>
      <c r="AV132" s="30" t="s">
        <v>151</v>
      </c>
      <c r="AW132" s="30" t="s">
        <v>151</v>
      </c>
      <c r="AX132" s="30">
        <v>0</v>
      </c>
      <c r="AY132" s="30" t="s">
        <v>151</v>
      </c>
      <c r="AZ132" s="30" t="s">
        <v>151</v>
      </c>
      <c r="BA132" s="30">
        <v>0</v>
      </c>
      <c r="BB132" s="30" t="s">
        <v>151</v>
      </c>
      <c r="BC132" s="30" t="s">
        <v>151</v>
      </c>
      <c r="BD132" s="30" t="s">
        <v>151</v>
      </c>
      <c r="BE132" s="30" t="s">
        <v>151</v>
      </c>
      <c r="BF132" s="30" t="s">
        <v>151</v>
      </c>
      <c r="BG132" s="30" t="s">
        <v>151</v>
      </c>
      <c r="BH132" s="30">
        <v>0</v>
      </c>
      <c r="BI132" s="30" t="s">
        <v>151</v>
      </c>
      <c r="BJ132" s="30" t="s">
        <v>151</v>
      </c>
    </row>
    <row r="133" spans="1:62" customFormat="1" ht="14.4" x14ac:dyDescent="0.3">
      <c r="A133" s="15"/>
      <c r="B133" s="15"/>
      <c r="C133" s="15"/>
      <c r="D133" s="15"/>
      <c r="E133" s="15"/>
      <c r="F133" s="15" t="s">
        <v>66</v>
      </c>
      <c r="G133" s="30">
        <v>7.1684587813620068E-2</v>
      </c>
      <c r="H133" s="30">
        <v>0</v>
      </c>
      <c r="I133" s="30">
        <v>0</v>
      </c>
      <c r="J133" s="30" t="s">
        <v>151</v>
      </c>
      <c r="K133" s="30" t="s">
        <v>151</v>
      </c>
      <c r="L133" s="30">
        <v>0</v>
      </c>
      <c r="M133" s="30">
        <v>1.7543859649122806</v>
      </c>
      <c r="N133" s="30" t="s">
        <v>151</v>
      </c>
      <c r="O133" s="30">
        <v>0</v>
      </c>
      <c r="P133" s="30">
        <v>0</v>
      </c>
      <c r="Q133" s="30" t="s">
        <v>151</v>
      </c>
      <c r="R133" s="30">
        <v>0</v>
      </c>
      <c r="S133" s="30">
        <v>0</v>
      </c>
      <c r="T133" s="30">
        <v>0</v>
      </c>
      <c r="U133" s="30">
        <v>0</v>
      </c>
      <c r="V133" s="30" t="s">
        <v>151</v>
      </c>
      <c r="W133" s="30" t="s">
        <v>151</v>
      </c>
      <c r="X133" s="30" t="s">
        <v>151</v>
      </c>
      <c r="Y133" s="30" t="s">
        <v>151</v>
      </c>
      <c r="Z133" s="30" t="s">
        <v>151</v>
      </c>
      <c r="AA133" s="30" t="s">
        <v>151</v>
      </c>
      <c r="AB133" s="30" t="s">
        <v>151</v>
      </c>
      <c r="AC133" s="30" t="s">
        <v>151</v>
      </c>
      <c r="AD133" s="30">
        <v>0</v>
      </c>
      <c r="AE133" s="30" t="s">
        <v>151</v>
      </c>
      <c r="AF133" s="30">
        <v>0</v>
      </c>
      <c r="AG133" s="30">
        <v>0</v>
      </c>
      <c r="AH133" s="30" t="s">
        <v>151</v>
      </c>
      <c r="AI133" s="30">
        <v>0</v>
      </c>
      <c r="AJ133" s="30" t="s">
        <v>151</v>
      </c>
      <c r="AK133" s="30" t="s">
        <v>151</v>
      </c>
      <c r="AL133" s="30" t="s">
        <v>151</v>
      </c>
      <c r="AM133" s="30">
        <v>0</v>
      </c>
      <c r="AN133" s="30" t="s">
        <v>151</v>
      </c>
      <c r="AO133" s="30" t="s">
        <v>151</v>
      </c>
      <c r="AP133" s="30" t="s">
        <v>151</v>
      </c>
      <c r="AQ133" s="30" t="s">
        <v>151</v>
      </c>
      <c r="AR133" s="30" t="s">
        <v>151</v>
      </c>
      <c r="AS133" s="30" t="s">
        <v>151</v>
      </c>
      <c r="AT133" s="30" t="s">
        <v>151</v>
      </c>
      <c r="AU133" s="30" t="s">
        <v>151</v>
      </c>
      <c r="AV133" s="30" t="s">
        <v>151</v>
      </c>
      <c r="AW133" s="30" t="s">
        <v>151</v>
      </c>
      <c r="AX133" s="30">
        <v>0</v>
      </c>
      <c r="AY133" s="30" t="s">
        <v>151</v>
      </c>
      <c r="AZ133" s="30" t="s">
        <v>151</v>
      </c>
      <c r="BA133" s="30">
        <v>0</v>
      </c>
      <c r="BB133" s="30" t="s">
        <v>151</v>
      </c>
      <c r="BC133" s="30" t="s">
        <v>151</v>
      </c>
      <c r="BD133" s="30" t="s">
        <v>151</v>
      </c>
      <c r="BE133" s="30" t="s">
        <v>151</v>
      </c>
      <c r="BF133" s="30" t="s">
        <v>151</v>
      </c>
      <c r="BG133" s="30" t="s">
        <v>151</v>
      </c>
      <c r="BH133" s="30">
        <v>0</v>
      </c>
      <c r="BI133" s="30" t="s">
        <v>151</v>
      </c>
      <c r="BJ133" s="30" t="s">
        <v>151</v>
      </c>
    </row>
    <row r="134" spans="1:62" customFormat="1" ht="14.4" x14ac:dyDescent="0.3">
      <c r="A134" s="15"/>
      <c r="B134" s="15"/>
      <c r="C134" s="15"/>
      <c r="D134" s="15"/>
      <c r="E134" s="15"/>
      <c r="F134" s="15" t="s">
        <v>67</v>
      </c>
      <c r="G134" s="30">
        <v>0.21505376344086022</v>
      </c>
      <c r="H134" s="30">
        <v>0</v>
      </c>
      <c r="I134" s="30">
        <v>0.25252525252525254</v>
      </c>
      <c r="J134" s="30" t="s">
        <v>151</v>
      </c>
      <c r="K134" s="30" t="s">
        <v>151</v>
      </c>
      <c r="L134" s="30">
        <v>0.36630036630036628</v>
      </c>
      <c r="M134" s="30">
        <v>0</v>
      </c>
      <c r="N134" s="30" t="s">
        <v>151</v>
      </c>
      <c r="O134" s="30">
        <v>0</v>
      </c>
      <c r="P134" s="30">
        <v>0</v>
      </c>
      <c r="Q134" s="30" t="s">
        <v>151</v>
      </c>
      <c r="R134" s="30">
        <v>0</v>
      </c>
      <c r="S134" s="30">
        <v>0</v>
      </c>
      <c r="T134" s="30">
        <v>0</v>
      </c>
      <c r="U134" s="30">
        <v>0</v>
      </c>
      <c r="V134" s="30" t="s">
        <v>151</v>
      </c>
      <c r="W134" s="30" t="s">
        <v>151</v>
      </c>
      <c r="X134" s="30" t="s">
        <v>151</v>
      </c>
      <c r="Y134" s="30" t="s">
        <v>151</v>
      </c>
      <c r="Z134" s="30" t="s">
        <v>151</v>
      </c>
      <c r="AA134" s="30" t="s">
        <v>151</v>
      </c>
      <c r="AB134" s="30" t="s">
        <v>151</v>
      </c>
      <c r="AC134" s="30" t="s">
        <v>151</v>
      </c>
      <c r="AD134" s="30">
        <v>0</v>
      </c>
      <c r="AE134" s="30" t="s">
        <v>151</v>
      </c>
      <c r="AF134" s="30">
        <v>0</v>
      </c>
      <c r="AG134" s="30">
        <v>0</v>
      </c>
      <c r="AH134" s="30" t="s">
        <v>151</v>
      </c>
      <c r="AI134" s="30">
        <v>0</v>
      </c>
      <c r="AJ134" s="30" t="s">
        <v>151</v>
      </c>
      <c r="AK134" s="30" t="s">
        <v>151</v>
      </c>
      <c r="AL134" s="30" t="s">
        <v>151</v>
      </c>
      <c r="AM134" s="30">
        <v>0</v>
      </c>
      <c r="AN134" s="30" t="s">
        <v>151</v>
      </c>
      <c r="AO134" s="30" t="s">
        <v>151</v>
      </c>
      <c r="AP134" s="30" t="s">
        <v>151</v>
      </c>
      <c r="AQ134" s="30" t="s">
        <v>151</v>
      </c>
      <c r="AR134" s="30" t="s">
        <v>151</v>
      </c>
      <c r="AS134" s="30" t="s">
        <v>151</v>
      </c>
      <c r="AT134" s="30" t="s">
        <v>151</v>
      </c>
      <c r="AU134" s="30" t="s">
        <v>151</v>
      </c>
      <c r="AV134" s="30" t="s">
        <v>151</v>
      </c>
      <c r="AW134" s="30" t="s">
        <v>151</v>
      </c>
      <c r="AX134" s="30">
        <v>0</v>
      </c>
      <c r="AY134" s="30" t="s">
        <v>151</v>
      </c>
      <c r="AZ134" s="30" t="s">
        <v>151</v>
      </c>
      <c r="BA134" s="30">
        <v>0</v>
      </c>
      <c r="BB134" s="30" t="s">
        <v>151</v>
      </c>
      <c r="BC134" s="30" t="s">
        <v>151</v>
      </c>
      <c r="BD134" s="30" t="s">
        <v>151</v>
      </c>
      <c r="BE134" s="30" t="s">
        <v>151</v>
      </c>
      <c r="BF134" s="30" t="s">
        <v>151</v>
      </c>
      <c r="BG134" s="30" t="s">
        <v>151</v>
      </c>
      <c r="BH134" s="30">
        <v>0</v>
      </c>
      <c r="BI134" s="30" t="s">
        <v>151</v>
      </c>
      <c r="BJ134" s="30" t="s">
        <v>151</v>
      </c>
    </row>
    <row r="135" spans="1:62" customFormat="1" ht="14.4" x14ac:dyDescent="0.3">
      <c r="A135" s="15"/>
      <c r="B135" s="15"/>
      <c r="C135" s="15"/>
      <c r="D135" s="15"/>
      <c r="E135" s="15"/>
      <c r="F135" s="15" t="s">
        <v>68</v>
      </c>
      <c r="G135" s="30">
        <v>0.43010752688172044</v>
      </c>
      <c r="H135" s="30">
        <v>0</v>
      </c>
      <c r="I135" s="30">
        <v>0.63131313131313127</v>
      </c>
      <c r="J135" s="30" t="s">
        <v>151</v>
      </c>
      <c r="K135" s="30" t="s">
        <v>151</v>
      </c>
      <c r="L135" s="30">
        <v>0.36630036630036628</v>
      </c>
      <c r="M135" s="30">
        <v>0</v>
      </c>
      <c r="N135" s="30" t="s">
        <v>151</v>
      </c>
      <c r="O135" s="30">
        <v>0</v>
      </c>
      <c r="P135" s="30">
        <v>0</v>
      </c>
      <c r="Q135" s="30" t="s">
        <v>151</v>
      </c>
      <c r="R135" s="30">
        <v>0</v>
      </c>
      <c r="S135" s="30">
        <v>0</v>
      </c>
      <c r="T135" s="30">
        <v>0</v>
      </c>
      <c r="U135" s="30">
        <v>0</v>
      </c>
      <c r="V135" s="30" t="s">
        <v>151</v>
      </c>
      <c r="W135" s="30" t="s">
        <v>151</v>
      </c>
      <c r="X135" s="30" t="s">
        <v>151</v>
      </c>
      <c r="Y135" s="30" t="s">
        <v>151</v>
      </c>
      <c r="Z135" s="30" t="s">
        <v>151</v>
      </c>
      <c r="AA135" s="30" t="s">
        <v>151</v>
      </c>
      <c r="AB135" s="30" t="s">
        <v>151</v>
      </c>
      <c r="AC135" s="30" t="s">
        <v>151</v>
      </c>
      <c r="AD135" s="30">
        <v>0</v>
      </c>
      <c r="AE135" s="30" t="s">
        <v>151</v>
      </c>
      <c r="AF135" s="30">
        <v>0</v>
      </c>
      <c r="AG135" s="30">
        <v>0</v>
      </c>
      <c r="AH135" s="30" t="s">
        <v>151</v>
      </c>
      <c r="AI135" s="30">
        <v>0</v>
      </c>
      <c r="AJ135" s="30" t="s">
        <v>151</v>
      </c>
      <c r="AK135" s="30" t="s">
        <v>151</v>
      </c>
      <c r="AL135" s="30" t="s">
        <v>151</v>
      </c>
      <c r="AM135" s="30">
        <v>0</v>
      </c>
      <c r="AN135" s="30" t="s">
        <v>151</v>
      </c>
      <c r="AO135" s="30" t="s">
        <v>151</v>
      </c>
      <c r="AP135" s="30" t="s">
        <v>151</v>
      </c>
      <c r="AQ135" s="30" t="s">
        <v>151</v>
      </c>
      <c r="AR135" s="30" t="s">
        <v>151</v>
      </c>
      <c r="AS135" s="30" t="s">
        <v>151</v>
      </c>
      <c r="AT135" s="30" t="s">
        <v>151</v>
      </c>
      <c r="AU135" s="30" t="s">
        <v>151</v>
      </c>
      <c r="AV135" s="30" t="s">
        <v>151</v>
      </c>
      <c r="AW135" s="30" t="s">
        <v>151</v>
      </c>
      <c r="AX135" s="30">
        <v>0</v>
      </c>
      <c r="AY135" s="30" t="s">
        <v>151</v>
      </c>
      <c r="AZ135" s="30" t="s">
        <v>151</v>
      </c>
      <c r="BA135" s="30">
        <v>0</v>
      </c>
      <c r="BB135" s="30" t="s">
        <v>151</v>
      </c>
      <c r="BC135" s="30" t="s">
        <v>151</v>
      </c>
      <c r="BD135" s="30" t="s">
        <v>151</v>
      </c>
      <c r="BE135" s="30" t="s">
        <v>151</v>
      </c>
      <c r="BF135" s="30" t="s">
        <v>151</v>
      </c>
      <c r="BG135" s="30" t="s">
        <v>151</v>
      </c>
      <c r="BH135" s="30">
        <v>0</v>
      </c>
      <c r="BI135" s="30" t="s">
        <v>151</v>
      </c>
      <c r="BJ135" s="30" t="s">
        <v>151</v>
      </c>
    </row>
    <row r="136" spans="1:62" customFormat="1" ht="14.4" x14ac:dyDescent="0.3">
      <c r="A136" s="15"/>
      <c r="B136" s="15"/>
      <c r="C136" s="15"/>
      <c r="D136" s="15"/>
      <c r="E136" s="15"/>
      <c r="F136" s="15" t="s">
        <v>69</v>
      </c>
      <c r="G136" s="30">
        <v>1.3620071684587813</v>
      </c>
      <c r="H136" s="30">
        <v>0</v>
      </c>
      <c r="I136" s="30">
        <v>1.0101010101010102</v>
      </c>
      <c r="J136" s="30" t="s">
        <v>151</v>
      </c>
      <c r="K136" s="30" t="s">
        <v>151</v>
      </c>
      <c r="L136" s="30">
        <v>1.4652014652014651</v>
      </c>
      <c r="M136" s="30">
        <v>0</v>
      </c>
      <c r="N136" s="30" t="s">
        <v>151</v>
      </c>
      <c r="O136" s="30">
        <v>1.8181818181818181</v>
      </c>
      <c r="P136" s="30">
        <v>10.256410256410255</v>
      </c>
      <c r="Q136" s="30" t="s">
        <v>151</v>
      </c>
      <c r="R136" s="30">
        <v>0</v>
      </c>
      <c r="S136" s="30">
        <v>0</v>
      </c>
      <c r="T136" s="30">
        <v>7.6923076923076925</v>
      </c>
      <c r="U136" s="30">
        <v>0</v>
      </c>
      <c r="V136" s="30" t="s">
        <v>151</v>
      </c>
      <c r="W136" s="30" t="s">
        <v>151</v>
      </c>
      <c r="X136" s="30" t="s">
        <v>151</v>
      </c>
      <c r="Y136" s="30" t="s">
        <v>151</v>
      </c>
      <c r="Z136" s="30" t="s">
        <v>151</v>
      </c>
      <c r="AA136" s="30" t="s">
        <v>151</v>
      </c>
      <c r="AB136" s="30" t="s">
        <v>151</v>
      </c>
      <c r="AC136" s="30" t="s">
        <v>151</v>
      </c>
      <c r="AD136" s="30">
        <v>0</v>
      </c>
      <c r="AE136" s="30" t="s">
        <v>151</v>
      </c>
      <c r="AF136" s="30">
        <v>0</v>
      </c>
      <c r="AG136" s="30">
        <v>0</v>
      </c>
      <c r="AH136" s="30" t="s">
        <v>151</v>
      </c>
      <c r="AI136" s="30">
        <v>0</v>
      </c>
      <c r="AJ136" s="30" t="s">
        <v>151</v>
      </c>
      <c r="AK136" s="30" t="s">
        <v>151</v>
      </c>
      <c r="AL136" s="30" t="s">
        <v>151</v>
      </c>
      <c r="AM136" s="30">
        <v>0</v>
      </c>
      <c r="AN136" s="30" t="s">
        <v>151</v>
      </c>
      <c r="AO136" s="30" t="s">
        <v>151</v>
      </c>
      <c r="AP136" s="30" t="s">
        <v>151</v>
      </c>
      <c r="AQ136" s="30" t="s">
        <v>151</v>
      </c>
      <c r="AR136" s="30" t="s">
        <v>151</v>
      </c>
      <c r="AS136" s="30" t="s">
        <v>151</v>
      </c>
      <c r="AT136" s="30" t="s">
        <v>151</v>
      </c>
      <c r="AU136" s="30" t="s">
        <v>151</v>
      </c>
      <c r="AV136" s="30" t="s">
        <v>151</v>
      </c>
      <c r="AW136" s="30" t="s">
        <v>151</v>
      </c>
      <c r="AX136" s="30">
        <v>0</v>
      </c>
      <c r="AY136" s="30" t="s">
        <v>151</v>
      </c>
      <c r="AZ136" s="30" t="s">
        <v>151</v>
      </c>
      <c r="BA136" s="30">
        <v>0</v>
      </c>
      <c r="BB136" s="30" t="s">
        <v>151</v>
      </c>
      <c r="BC136" s="30" t="s">
        <v>151</v>
      </c>
      <c r="BD136" s="30" t="s">
        <v>151</v>
      </c>
      <c r="BE136" s="30" t="s">
        <v>151</v>
      </c>
      <c r="BF136" s="30" t="s">
        <v>151</v>
      </c>
      <c r="BG136" s="30" t="s">
        <v>151</v>
      </c>
      <c r="BH136" s="30">
        <v>0</v>
      </c>
      <c r="BI136" s="30" t="s">
        <v>151</v>
      </c>
      <c r="BJ136" s="30" t="s">
        <v>151</v>
      </c>
    </row>
    <row r="137" spans="1:62" customFormat="1" ht="14.4" x14ac:dyDescent="0.3">
      <c r="A137" s="15"/>
      <c r="B137" s="15"/>
      <c r="C137" s="15"/>
      <c r="D137" s="15"/>
      <c r="E137" s="15"/>
      <c r="F137" s="15" t="s">
        <v>70</v>
      </c>
      <c r="G137" s="30">
        <v>7.1684587813620068E-2</v>
      </c>
      <c r="H137" s="30">
        <v>0</v>
      </c>
      <c r="I137" s="30">
        <v>0</v>
      </c>
      <c r="J137" s="30" t="s">
        <v>151</v>
      </c>
      <c r="K137" s="30" t="s">
        <v>151</v>
      </c>
      <c r="L137" s="30">
        <v>0</v>
      </c>
      <c r="M137" s="30">
        <v>0</v>
      </c>
      <c r="N137" s="30" t="s">
        <v>151</v>
      </c>
      <c r="O137" s="30">
        <v>0</v>
      </c>
      <c r="P137" s="30">
        <v>0</v>
      </c>
      <c r="Q137" s="30" t="s">
        <v>151</v>
      </c>
      <c r="R137" s="30">
        <v>0</v>
      </c>
      <c r="S137" s="30">
        <v>0</v>
      </c>
      <c r="T137" s="30">
        <v>3.8461538461538463</v>
      </c>
      <c r="U137" s="30">
        <v>0</v>
      </c>
      <c r="V137" s="30" t="s">
        <v>151</v>
      </c>
      <c r="W137" s="30" t="s">
        <v>151</v>
      </c>
      <c r="X137" s="30" t="s">
        <v>151</v>
      </c>
      <c r="Y137" s="30" t="s">
        <v>151</v>
      </c>
      <c r="Z137" s="30" t="s">
        <v>151</v>
      </c>
      <c r="AA137" s="30" t="s">
        <v>151</v>
      </c>
      <c r="AB137" s="30" t="s">
        <v>151</v>
      </c>
      <c r="AC137" s="30" t="s">
        <v>151</v>
      </c>
      <c r="AD137" s="30">
        <v>0</v>
      </c>
      <c r="AE137" s="30" t="s">
        <v>151</v>
      </c>
      <c r="AF137" s="30">
        <v>0</v>
      </c>
      <c r="AG137" s="30">
        <v>0</v>
      </c>
      <c r="AH137" s="30" t="s">
        <v>151</v>
      </c>
      <c r="AI137" s="30">
        <v>0</v>
      </c>
      <c r="AJ137" s="30" t="s">
        <v>151</v>
      </c>
      <c r="AK137" s="30" t="s">
        <v>151</v>
      </c>
      <c r="AL137" s="30" t="s">
        <v>151</v>
      </c>
      <c r="AM137" s="30">
        <v>0</v>
      </c>
      <c r="AN137" s="30" t="s">
        <v>151</v>
      </c>
      <c r="AO137" s="30" t="s">
        <v>151</v>
      </c>
      <c r="AP137" s="30" t="s">
        <v>151</v>
      </c>
      <c r="AQ137" s="30" t="s">
        <v>151</v>
      </c>
      <c r="AR137" s="30" t="s">
        <v>151</v>
      </c>
      <c r="AS137" s="30" t="s">
        <v>151</v>
      </c>
      <c r="AT137" s="30" t="s">
        <v>151</v>
      </c>
      <c r="AU137" s="30" t="s">
        <v>151</v>
      </c>
      <c r="AV137" s="30" t="s">
        <v>151</v>
      </c>
      <c r="AW137" s="30" t="s">
        <v>151</v>
      </c>
      <c r="AX137" s="30">
        <v>0</v>
      </c>
      <c r="AY137" s="30" t="s">
        <v>151</v>
      </c>
      <c r="AZ137" s="30" t="s">
        <v>151</v>
      </c>
      <c r="BA137" s="30">
        <v>0</v>
      </c>
      <c r="BB137" s="30" t="s">
        <v>151</v>
      </c>
      <c r="BC137" s="30" t="s">
        <v>151</v>
      </c>
      <c r="BD137" s="30" t="s">
        <v>151</v>
      </c>
      <c r="BE137" s="30" t="s">
        <v>151</v>
      </c>
      <c r="BF137" s="30" t="s">
        <v>151</v>
      </c>
      <c r="BG137" s="30" t="s">
        <v>151</v>
      </c>
      <c r="BH137" s="30">
        <v>0</v>
      </c>
      <c r="BI137" s="30" t="s">
        <v>151</v>
      </c>
      <c r="BJ137" s="30" t="s">
        <v>151</v>
      </c>
    </row>
    <row r="138" spans="1:62" customFormat="1" ht="14.4" x14ac:dyDescent="0.3">
      <c r="A138" s="37"/>
      <c r="B138" s="37"/>
      <c r="C138" s="37"/>
      <c r="D138" s="37"/>
      <c r="E138" s="37"/>
      <c r="F138" s="37" t="s">
        <v>71</v>
      </c>
      <c r="G138" s="40">
        <v>0</v>
      </c>
      <c r="H138" s="40">
        <v>0</v>
      </c>
      <c r="I138" s="40">
        <v>0</v>
      </c>
      <c r="J138" s="40" t="s">
        <v>151</v>
      </c>
      <c r="K138" s="40" t="s">
        <v>151</v>
      </c>
      <c r="L138" s="40">
        <v>0</v>
      </c>
      <c r="M138" s="40">
        <v>0</v>
      </c>
      <c r="N138" s="40" t="s">
        <v>151</v>
      </c>
      <c r="O138" s="40">
        <v>0</v>
      </c>
      <c r="P138" s="40">
        <v>0</v>
      </c>
      <c r="Q138" s="40" t="s">
        <v>151</v>
      </c>
      <c r="R138" s="40">
        <v>0</v>
      </c>
      <c r="S138" s="40">
        <v>0</v>
      </c>
      <c r="T138" s="40">
        <v>0</v>
      </c>
      <c r="U138" s="40">
        <v>0</v>
      </c>
      <c r="V138" s="40" t="s">
        <v>151</v>
      </c>
      <c r="W138" s="40" t="s">
        <v>151</v>
      </c>
      <c r="X138" s="40" t="s">
        <v>151</v>
      </c>
      <c r="Y138" s="40" t="s">
        <v>151</v>
      </c>
      <c r="Z138" s="40" t="s">
        <v>151</v>
      </c>
      <c r="AA138" s="40" t="s">
        <v>151</v>
      </c>
      <c r="AB138" s="40" t="s">
        <v>151</v>
      </c>
      <c r="AC138" s="40" t="s">
        <v>151</v>
      </c>
      <c r="AD138" s="40">
        <v>0</v>
      </c>
      <c r="AE138" s="40" t="s">
        <v>151</v>
      </c>
      <c r="AF138" s="40">
        <v>0</v>
      </c>
      <c r="AG138" s="40">
        <v>0</v>
      </c>
      <c r="AH138" s="40" t="s">
        <v>151</v>
      </c>
      <c r="AI138" s="40">
        <v>0</v>
      </c>
      <c r="AJ138" s="40" t="s">
        <v>151</v>
      </c>
      <c r="AK138" s="40" t="s">
        <v>151</v>
      </c>
      <c r="AL138" s="40" t="s">
        <v>151</v>
      </c>
      <c r="AM138" s="40">
        <v>0</v>
      </c>
      <c r="AN138" s="40" t="s">
        <v>151</v>
      </c>
      <c r="AO138" s="40" t="s">
        <v>151</v>
      </c>
      <c r="AP138" s="40" t="s">
        <v>151</v>
      </c>
      <c r="AQ138" s="40" t="s">
        <v>151</v>
      </c>
      <c r="AR138" s="40" t="s">
        <v>151</v>
      </c>
      <c r="AS138" s="40" t="s">
        <v>151</v>
      </c>
      <c r="AT138" s="40" t="s">
        <v>151</v>
      </c>
      <c r="AU138" s="40" t="s">
        <v>151</v>
      </c>
      <c r="AV138" s="40" t="s">
        <v>151</v>
      </c>
      <c r="AW138" s="40" t="s">
        <v>151</v>
      </c>
      <c r="AX138" s="40">
        <v>0</v>
      </c>
      <c r="AY138" s="40" t="s">
        <v>151</v>
      </c>
      <c r="AZ138" s="40" t="s">
        <v>151</v>
      </c>
      <c r="BA138" s="40">
        <v>0</v>
      </c>
      <c r="BB138" s="40" t="s">
        <v>151</v>
      </c>
      <c r="BC138" s="40" t="s">
        <v>151</v>
      </c>
      <c r="BD138" s="40" t="s">
        <v>151</v>
      </c>
      <c r="BE138" s="40" t="s">
        <v>151</v>
      </c>
      <c r="BF138" s="40" t="s">
        <v>151</v>
      </c>
      <c r="BG138" s="40" t="s">
        <v>151</v>
      </c>
      <c r="BH138" s="40">
        <v>0</v>
      </c>
      <c r="BI138" s="40" t="s">
        <v>151</v>
      </c>
      <c r="BJ138" s="40" t="s">
        <v>151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8"/>
  <sheetViews>
    <sheetView workbookViewId="0">
      <selection activeCell="I32" sqref="I32"/>
    </sheetView>
  </sheetViews>
  <sheetFormatPr defaultColWidth="9.109375" defaultRowHeight="13.8" x14ac:dyDescent="0.25"/>
  <cols>
    <col min="1" max="2" width="9.109375" style="9"/>
    <col min="3" max="3" width="27.109375" style="9" customWidth="1"/>
    <col min="4" max="4" width="21.6640625" style="9" customWidth="1"/>
    <col min="5" max="5" width="14.33203125" style="9" customWidth="1"/>
    <col min="6" max="16384" width="9.10937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52" t="s">
        <v>73</v>
      </c>
      <c r="B2" s="52"/>
      <c r="C2" s="52"/>
      <c r="D2" s="52"/>
      <c r="E2" s="52"/>
      <c r="F2" s="52"/>
      <c r="G2" s="52"/>
      <c r="H2" s="52"/>
      <c r="I2" s="52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1" customFormat="1" x14ac:dyDescent="0.25">
      <c r="A5" s="49"/>
      <c r="B5" s="49"/>
      <c r="C5" s="49" t="s">
        <v>115</v>
      </c>
      <c r="D5" s="49" t="s">
        <v>116</v>
      </c>
      <c r="E5" s="6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5"/>
    </row>
    <row r="6" spans="1:61" s="21" customFormat="1" x14ac:dyDescent="0.25">
      <c r="A6" s="64"/>
      <c r="B6" s="64"/>
      <c r="C6" s="64"/>
      <c r="D6" s="64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185475</v>
      </c>
      <c r="G18" s="15">
        <v>2401</v>
      </c>
      <c r="H18" s="15">
        <v>6032</v>
      </c>
      <c r="I18" s="15">
        <v>97</v>
      </c>
      <c r="J18" s="15">
        <v>41</v>
      </c>
      <c r="K18" s="15">
        <v>5469</v>
      </c>
      <c r="L18" s="15">
        <v>1949</v>
      </c>
      <c r="M18" s="15">
        <v>13</v>
      </c>
      <c r="N18" s="15">
        <v>382</v>
      </c>
      <c r="O18" s="15">
        <v>16583</v>
      </c>
      <c r="P18" s="15">
        <v>34</v>
      </c>
      <c r="Q18" s="15">
        <v>93</v>
      </c>
      <c r="R18" s="15">
        <v>41507</v>
      </c>
      <c r="S18" s="15">
        <v>81149</v>
      </c>
      <c r="T18" s="15">
        <v>165</v>
      </c>
      <c r="U18" s="15">
        <v>34</v>
      </c>
      <c r="V18" s="15">
        <v>29</v>
      </c>
      <c r="W18" s="15">
        <v>74</v>
      </c>
      <c r="X18" s="15">
        <v>1923</v>
      </c>
      <c r="Y18" s="15">
        <v>82</v>
      </c>
      <c r="Z18" s="15">
        <v>10</v>
      </c>
      <c r="AA18" s="15">
        <v>29</v>
      </c>
      <c r="AB18" s="15">
        <v>22</v>
      </c>
      <c r="AC18" s="15">
        <v>143</v>
      </c>
      <c r="AD18" s="15">
        <v>8</v>
      </c>
      <c r="AE18" s="15">
        <v>17</v>
      </c>
      <c r="AF18" s="15">
        <v>26285</v>
      </c>
      <c r="AG18" s="15">
        <v>2</v>
      </c>
      <c r="AH18" s="15">
        <v>90</v>
      </c>
      <c r="AI18" s="15">
        <v>112</v>
      </c>
      <c r="AJ18" s="15">
        <v>8</v>
      </c>
      <c r="AK18" s="15">
        <v>3</v>
      </c>
      <c r="AL18" s="15">
        <v>1</v>
      </c>
      <c r="AM18" s="15">
        <v>0</v>
      </c>
      <c r="AN18" s="15">
        <v>3</v>
      </c>
      <c r="AO18" s="15">
        <v>0</v>
      </c>
      <c r="AP18" s="15">
        <v>5</v>
      </c>
      <c r="AQ18" s="15">
        <v>1</v>
      </c>
      <c r="AR18" s="15">
        <v>0</v>
      </c>
      <c r="AS18" s="15">
        <v>0</v>
      </c>
      <c r="AT18" s="15">
        <v>0</v>
      </c>
      <c r="AU18" s="15">
        <v>0</v>
      </c>
      <c r="AV18" s="15">
        <v>1</v>
      </c>
      <c r="AW18" s="15">
        <v>7</v>
      </c>
      <c r="AX18" s="15">
        <v>0</v>
      </c>
      <c r="AY18" s="15">
        <v>3</v>
      </c>
      <c r="AZ18" s="15">
        <v>5</v>
      </c>
      <c r="BA18" s="15">
        <v>0</v>
      </c>
      <c r="BB18" s="15">
        <v>0</v>
      </c>
      <c r="BC18" s="15">
        <v>0</v>
      </c>
      <c r="BD18" s="15">
        <v>0</v>
      </c>
      <c r="BE18" s="15">
        <v>322</v>
      </c>
      <c r="BF18" s="15">
        <v>1</v>
      </c>
      <c r="BG18" s="15">
        <v>340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53010</v>
      </c>
      <c r="G19" s="15">
        <v>202</v>
      </c>
      <c r="H19" s="15">
        <v>708</v>
      </c>
      <c r="I19" s="15">
        <v>2</v>
      </c>
      <c r="J19" s="15">
        <v>10</v>
      </c>
      <c r="K19" s="15">
        <v>760</v>
      </c>
      <c r="L19" s="15">
        <v>229</v>
      </c>
      <c r="M19" s="15">
        <v>2</v>
      </c>
      <c r="N19" s="15">
        <v>66</v>
      </c>
      <c r="O19" s="15">
        <v>5877</v>
      </c>
      <c r="P19" s="15">
        <v>0</v>
      </c>
      <c r="Q19" s="15">
        <v>11</v>
      </c>
      <c r="R19" s="15">
        <v>12426</v>
      </c>
      <c r="S19" s="15">
        <v>23691</v>
      </c>
      <c r="T19" s="15">
        <v>23</v>
      </c>
      <c r="U19" s="15">
        <v>2</v>
      </c>
      <c r="V19" s="15">
        <v>1</v>
      </c>
      <c r="W19" s="15">
        <v>9</v>
      </c>
      <c r="X19" s="15">
        <v>635</v>
      </c>
      <c r="Y19" s="15">
        <v>25</v>
      </c>
      <c r="Z19" s="15">
        <v>2</v>
      </c>
      <c r="AA19" s="15">
        <v>3</v>
      </c>
      <c r="AB19" s="15">
        <v>0</v>
      </c>
      <c r="AC19" s="15">
        <v>11</v>
      </c>
      <c r="AD19" s="15">
        <v>0</v>
      </c>
      <c r="AE19" s="15">
        <v>2</v>
      </c>
      <c r="AF19" s="15">
        <v>7964</v>
      </c>
      <c r="AG19" s="15">
        <v>0</v>
      </c>
      <c r="AH19" s="15">
        <v>8</v>
      </c>
      <c r="AI19" s="15">
        <v>53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1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1</v>
      </c>
      <c r="AX19" s="15">
        <v>0</v>
      </c>
      <c r="AY19" s="15">
        <v>0</v>
      </c>
      <c r="AZ19" s="15">
        <v>2</v>
      </c>
      <c r="BA19" s="15">
        <v>0</v>
      </c>
      <c r="BB19" s="15">
        <v>0</v>
      </c>
      <c r="BC19" s="15">
        <v>0</v>
      </c>
      <c r="BD19" s="15">
        <v>0</v>
      </c>
      <c r="BE19" s="15">
        <v>156</v>
      </c>
      <c r="BF19" s="15">
        <v>0</v>
      </c>
      <c r="BG19" s="15">
        <v>128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55024</v>
      </c>
      <c r="G20" s="15">
        <v>648</v>
      </c>
      <c r="H20" s="15">
        <v>1644</v>
      </c>
      <c r="I20" s="15">
        <v>22</v>
      </c>
      <c r="J20" s="15">
        <v>15</v>
      </c>
      <c r="K20" s="15">
        <v>1706</v>
      </c>
      <c r="L20" s="15">
        <v>573</v>
      </c>
      <c r="M20" s="15">
        <v>5</v>
      </c>
      <c r="N20" s="15">
        <v>120</v>
      </c>
      <c r="O20" s="15">
        <v>5308</v>
      </c>
      <c r="P20" s="15">
        <v>0</v>
      </c>
      <c r="Q20" s="15">
        <v>17</v>
      </c>
      <c r="R20" s="15">
        <v>13531</v>
      </c>
      <c r="S20" s="15">
        <v>24305</v>
      </c>
      <c r="T20" s="15">
        <v>43</v>
      </c>
      <c r="U20" s="15">
        <v>2</v>
      </c>
      <c r="V20" s="15">
        <v>6</v>
      </c>
      <c r="W20" s="15">
        <v>19</v>
      </c>
      <c r="X20" s="15">
        <v>463</v>
      </c>
      <c r="Y20" s="15">
        <v>20</v>
      </c>
      <c r="Z20" s="15">
        <v>2</v>
      </c>
      <c r="AA20" s="15">
        <v>8</v>
      </c>
      <c r="AB20" s="15">
        <v>3</v>
      </c>
      <c r="AC20" s="15">
        <v>22</v>
      </c>
      <c r="AD20" s="15">
        <v>3</v>
      </c>
      <c r="AE20" s="15">
        <v>5</v>
      </c>
      <c r="AF20" s="15">
        <v>6301</v>
      </c>
      <c r="AG20" s="15">
        <v>1</v>
      </c>
      <c r="AH20" s="15">
        <v>22</v>
      </c>
      <c r="AI20" s="15">
        <v>28</v>
      </c>
      <c r="AJ20" s="15">
        <v>0</v>
      </c>
      <c r="AK20" s="15">
        <v>1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1</v>
      </c>
      <c r="AW20" s="15">
        <v>2</v>
      </c>
      <c r="AX20" s="15">
        <v>0</v>
      </c>
      <c r="AY20" s="15">
        <v>1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110</v>
      </c>
      <c r="BF20" s="15">
        <v>0</v>
      </c>
      <c r="BG20" s="15">
        <v>67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57950</v>
      </c>
      <c r="G21" s="15">
        <v>870</v>
      </c>
      <c r="H21" s="15">
        <v>2622</v>
      </c>
      <c r="I21" s="15">
        <v>41</v>
      </c>
      <c r="J21" s="15">
        <v>7</v>
      </c>
      <c r="K21" s="15">
        <v>2017</v>
      </c>
      <c r="L21" s="15">
        <v>671</v>
      </c>
      <c r="M21" s="15">
        <v>3</v>
      </c>
      <c r="N21" s="15">
        <v>145</v>
      </c>
      <c r="O21" s="15">
        <v>4151</v>
      </c>
      <c r="P21" s="15">
        <v>2</v>
      </c>
      <c r="Q21" s="15">
        <v>26</v>
      </c>
      <c r="R21" s="15">
        <v>12183</v>
      </c>
      <c r="S21" s="15">
        <v>26142</v>
      </c>
      <c r="T21" s="15">
        <v>67</v>
      </c>
      <c r="U21" s="15">
        <v>20</v>
      </c>
      <c r="V21" s="15">
        <v>11</v>
      </c>
      <c r="W21" s="15">
        <v>24</v>
      </c>
      <c r="X21" s="15">
        <v>612</v>
      </c>
      <c r="Y21" s="15">
        <v>28</v>
      </c>
      <c r="Z21" s="15">
        <v>1</v>
      </c>
      <c r="AA21" s="15">
        <v>6</v>
      </c>
      <c r="AB21" s="15">
        <v>12</v>
      </c>
      <c r="AC21" s="15">
        <v>76</v>
      </c>
      <c r="AD21" s="15">
        <v>1</v>
      </c>
      <c r="AE21" s="15">
        <v>2</v>
      </c>
      <c r="AF21" s="15">
        <v>8003</v>
      </c>
      <c r="AG21" s="15">
        <v>0</v>
      </c>
      <c r="AH21" s="15">
        <v>40</v>
      </c>
      <c r="AI21" s="15">
        <v>19</v>
      </c>
      <c r="AJ21" s="15">
        <v>4</v>
      </c>
      <c r="AK21" s="15">
        <v>1</v>
      </c>
      <c r="AL21" s="15">
        <v>1</v>
      </c>
      <c r="AM21" s="15">
        <v>0</v>
      </c>
      <c r="AN21" s="15">
        <v>0</v>
      </c>
      <c r="AO21" s="15">
        <v>0</v>
      </c>
      <c r="AP21" s="15">
        <v>2</v>
      </c>
      <c r="AQ21" s="15">
        <v>1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1</v>
      </c>
      <c r="AX21" s="15">
        <v>0</v>
      </c>
      <c r="AY21" s="15">
        <v>2</v>
      </c>
      <c r="AZ21" s="15">
        <v>2</v>
      </c>
      <c r="BA21" s="15">
        <v>0</v>
      </c>
      <c r="BB21" s="15">
        <v>0</v>
      </c>
      <c r="BC21" s="15">
        <v>0</v>
      </c>
      <c r="BD21" s="15">
        <v>0</v>
      </c>
      <c r="BE21" s="15">
        <v>39</v>
      </c>
      <c r="BF21" s="15">
        <v>0</v>
      </c>
      <c r="BG21" s="15">
        <v>95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11948</v>
      </c>
      <c r="G22" s="15">
        <v>350</v>
      </c>
      <c r="H22" s="15">
        <v>643</v>
      </c>
      <c r="I22" s="15">
        <v>23</v>
      </c>
      <c r="J22" s="15">
        <v>4</v>
      </c>
      <c r="K22" s="15">
        <v>556</v>
      </c>
      <c r="L22" s="15">
        <v>251</v>
      </c>
      <c r="M22" s="15">
        <v>2</v>
      </c>
      <c r="N22" s="15">
        <v>46</v>
      </c>
      <c r="O22" s="15">
        <v>774</v>
      </c>
      <c r="P22" s="15">
        <v>22</v>
      </c>
      <c r="Q22" s="15">
        <v>14</v>
      </c>
      <c r="R22" s="15">
        <v>2305</v>
      </c>
      <c r="S22" s="15">
        <v>4415</v>
      </c>
      <c r="T22" s="15">
        <v>13</v>
      </c>
      <c r="U22" s="15">
        <v>2</v>
      </c>
      <c r="V22" s="15">
        <v>8</v>
      </c>
      <c r="W22" s="15">
        <v>12</v>
      </c>
      <c r="X22" s="15">
        <v>95</v>
      </c>
      <c r="Y22" s="15">
        <v>7</v>
      </c>
      <c r="Z22" s="15">
        <v>1</v>
      </c>
      <c r="AA22" s="15">
        <v>6</v>
      </c>
      <c r="AB22" s="15">
        <v>4</v>
      </c>
      <c r="AC22" s="15">
        <v>15</v>
      </c>
      <c r="AD22" s="15">
        <v>2</v>
      </c>
      <c r="AE22" s="15">
        <v>3</v>
      </c>
      <c r="AF22" s="15">
        <v>2310</v>
      </c>
      <c r="AG22" s="15">
        <v>1</v>
      </c>
      <c r="AH22" s="15">
        <v>7</v>
      </c>
      <c r="AI22" s="15">
        <v>7</v>
      </c>
      <c r="AJ22" s="15">
        <v>2</v>
      </c>
      <c r="AK22" s="15">
        <v>1</v>
      </c>
      <c r="AL22" s="15">
        <v>0</v>
      </c>
      <c r="AM22" s="15">
        <v>0</v>
      </c>
      <c r="AN22" s="15">
        <v>2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1</v>
      </c>
      <c r="BA22" s="15">
        <v>0</v>
      </c>
      <c r="BB22" s="15">
        <v>0</v>
      </c>
      <c r="BC22" s="15">
        <v>0</v>
      </c>
      <c r="BD22" s="15">
        <v>0</v>
      </c>
      <c r="BE22" s="15">
        <v>12</v>
      </c>
      <c r="BF22" s="15">
        <v>1</v>
      </c>
      <c r="BG22" s="15">
        <v>31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572</v>
      </c>
      <c r="G23" s="15">
        <v>20</v>
      </c>
      <c r="H23" s="15">
        <v>31</v>
      </c>
      <c r="I23" s="15">
        <v>2</v>
      </c>
      <c r="J23" s="15">
        <v>0</v>
      </c>
      <c r="K23" s="15">
        <v>49</v>
      </c>
      <c r="L23" s="15">
        <v>11</v>
      </c>
      <c r="M23" s="15">
        <v>0</v>
      </c>
      <c r="N23" s="15">
        <v>0</v>
      </c>
      <c r="O23" s="15">
        <v>23</v>
      </c>
      <c r="P23" s="15">
        <v>0</v>
      </c>
      <c r="Q23" s="15">
        <v>0</v>
      </c>
      <c r="R23" s="15">
        <v>112</v>
      </c>
      <c r="S23" s="15">
        <v>211</v>
      </c>
      <c r="T23" s="15">
        <v>0</v>
      </c>
      <c r="U23" s="15">
        <v>1</v>
      </c>
      <c r="V23" s="15">
        <v>0</v>
      </c>
      <c r="W23" s="15">
        <v>0</v>
      </c>
      <c r="X23" s="15">
        <v>7</v>
      </c>
      <c r="Y23" s="15">
        <v>0</v>
      </c>
      <c r="Z23" s="15">
        <v>2</v>
      </c>
      <c r="AA23" s="15">
        <v>0</v>
      </c>
      <c r="AB23" s="15">
        <v>0</v>
      </c>
      <c r="AC23" s="15">
        <v>2</v>
      </c>
      <c r="AD23" s="15">
        <v>0</v>
      </c>
      <c r="AE23" s="15">
        <v>2</v>
      </c>
      <c r="AF23" s="15">
        <v>97</v>
      </c>
      <c r="AG23" s="15">
        <v>0</v>
      </c>
      <c r="AH23" s="15">
        <v>1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1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2268</v>
      </c>
      <c r="G24" s="15">
        <v>79</v>
      </c>
      <c r="H24" s="15">
        <v>136</v>
      </c>
      <c r="I24" s="15">
        <v>2</v>
      </c>
      <c r="J24" s="15">
        <v>1</v>
      </c>
      <c r="K24" s="15">
        <v>97</v>
      </c>
      <c r="L24" s="15">
        <v>53</v>
      </c>
      <c r="M24" s="15">
        <v>1</v>
      </c>
      <c r="N24" s="15">
        <v>3</v>
      </c>
      <c r="O24" s="15">
        <v>149</v>
      </c>
      <c r="P24" s="15">
        <v>2</v>
      </c>
      <c r="Q24" s="15">
        <v>2</v>
      </c>
      <c r="R24" s="15">
        <v>278</v>
      </c>
      <c r="S24" s="15">
        <v>833</v>
      </c>
      <c r="T24" s="15">
        <v>1</v>
      </c>
      <c r="U24" s="15">
        <v>2</v>
      </c>
      <c r="V24" s="15">
        <v>0</v>
      </c>
      <c r="W24" s="15">
        <v>6</v>
      </c>
      <c r="X24" s="15">
        <v>32</v>
      </c>
      <c r="Y24" s="15">
        <v>1</v>
      </c>
      <c r="Z24" s="15">
        <v>1</v>
      </c>
      <c r="AA24" s="15">
        <v>3</v>
      </c>
      <c r="AB24" s="15">
        <v>0</v>
      </c>
      <c r="AC24" s="15">
        <v>7</v>
      </c>
      <c r="AD24" s="15">
        <v>0</v>
      </c>
      <c r="AE24" s="15">
        <v>1</v>
      </c>
      <c r="AF24" s="15">
        <v>562</v>
      </c>
      <c r="AG24" s="15">
        <v>0</v>
      </c>
      <c r="AH24" s="15">
        <v>4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1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2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2</v>
      </c>
      <c r="BF24" s="15">
        <v>0</v>
      </c>
      <c r="BG24" s="15">
        <v>7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1755</v>
      </c>
      <c r="G25" s="15">
        <v>60</v>
      </c>
      <c r="H25" s="15">
        <v>124</v>
      </c>
      <c r="I25" s="15">
        <v>2</v>
      </c>
      <c r="J25" s="15">
        <v>1</v>
      </c>
      <c r="K25" s="15">
        <v>91</v>
      </c>
      <c r="L25" s="15">
        <v>48</v>
      </c>
      <c r="M25" s="15">
        <v>0</v>
      </c>
      <c r="N25" s="15">
        <v>0</v>
      </c>
      <c r="O25" s="15">
        <v>102</v>
      </c>
      <c r="P25" s="15">
        <v>6</v>
      </c>
      <c r="Q25" s="15">
        <v>12</v>
      </c>
      <c r="R25" s="15">
        <v>361</v>
      </c>
      <c r="S25" s="15">
        <v>555</v>
      </c>
      <c r="T25" s="15">
        <v>6</v>
      </c>
      <c r="U25" s="15">
        <v>3</v>
      </c>
      <c r="V25" s="15">
        <v>3</v>
      </c>
      <c r="W25" s="15">
        <v>1</v>
      </c>
      <c r="X25" s="15">
        <v>11</v>
      </c>
      <c r="Y25" s="15">
        <v>0</v>
      </c>
      <c r="Z25" s="15">
        <v>0</v>
      </c>
      <c r="AA25" s="15">
        <v>1</v>
      </c>
      <c r="AB25" s="15">
        <v>1</v>
      </c>
      <c r="AC25" s="15">
        <v>3</v>
      </c>
      <c r="AD25" s="15">
        <v>1</v>
      </c>
      <c r="AE25" s="15">
        <v>1</v>
      </c>
      <c r="AF25" s="15">
        <v>347</v>
      </c>
      <c r="AG25" s="15">
        <v>0</v>
      </c>
      <c r="AH25" s="15">
        <v>8</v>
      </c>
      <c r="AI25" s="15">
        <v>1</v>
      </c>
      <c r="AJ25" s="15">
        <v>1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2</v>
      </c>
      <c r="BF25" s="15">
        <v>0</v>
      </c>
      <c r="BG25" s="15">
        <v>3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2894</v>
      </c>
      <c r="G26" s="15">
        <v>169</v>
      </c>
      <c r="H26" s="15">
        <v>122</v>
      </c>
      <c r="I26" s="15">
        <v>3</v>
      </c>
      <c r="J26" s="15">
        <v>3</v>
      </c>
      <c r="K26" s="15">
        <v>188</v>
      </c>
      <c r="L26" s="15">
        <v>111</v>
      </c>
      <c r="M26" s="15">
        <v>0</v>
      </c>
      <c r="N26" s="15">
        <v>2</v>
      </c>
      <c r="O26" s="15">
        <v>194</v>
      </c>
      <c r="P26" s="15">
        <v>2</v>
      </c>
      <c r="Q26" s="15">
        <v>10</v>
      </c>
      <c r="R26" s="15">
        <v>310</v>
      </c>
      <c r="S26" s="15">
        <v>974</v>
      </c>
      <c r="T26" s="15">
        <v>12</v>
      </c>
      <c r="U26" s="15">
        <v>2</v>
      </c>
      <c r="V26" s="15">
        <v>0</v>
      </c>
      <c r="W26" s="15">
        <v>3</v>
      </c>
      <c r="X26" s="15">
        <v>67</v>
      </c>
      <c r="Y26" s="15">
        <v>1</v>
      </c>
      <c r="Z26" s="15">
        <v>1</v>
      </c>
      <c r="AA26" s="15">
        <v>2</v>
      </c>
      <c r="AB26" s="15">
        <v>2</v>
      </c>
      <c r="AC26" s="15">
        <v>7</v>
      </c>
      <c r="AD26" s="15">
        <v>1</v>
      </c>
      <c r="AE26" s="15">
        <v>1</v>
      </c>
      <c r="AF26" s="15">
        <v>692</v>
      </c>
      <c r="AG26" s="15">
        <v>0</v>
      </c>
      <c r="AH26" s="15">
        <v>0</v>
      </c>
      <c r="AI26" s="15">
        <v>2</v>
      </c>
      <c r="AJ26" s="15">
        <v>1</v>
      </c>
      <c r="AK26" s="15">
        <v>0</v>
      </c>
      <c r="AL26" s="15">
        <v>0</v>
      </c>
      <c r="AM26" s="15">
        <v>0</v>
      </c>
      <c r="AN26" s="15">
        <v>1</v>
      </c>
      <c r="AO26" s="15">
        <v>0</v>
      </c>
      <c r="AP26" s="15">
        <v>1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1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1</v>
      </c>
      <c r="BF26" s="15">
        <v>0</v>
      </c>
      <c r="BG26" s="15">
        <v>8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53</v>
      </c>
      <c r="G27" s="15">
        <v>3</v>
      </c>
      <c r="H27" s="15">
        <v>2</v>
      </c>
      <c r="I27" s="15">
        <v>0</v>
      </c>
      <c r="J27" s="15">
        <v>0</v>
      </c>
      <c r="K27" s="15">
        <v>5</v>
      </c>
      <c r="L27" s="15">
        <v>2</v>
      </c>
      <c r="M27" s="15">
        <v>0</v>
      </c>
      <c r="N27" s="15">
        <v>0</v>
      </c>
      <c r="O27" s="15">
        <v>5</v>
      </c>
      <c r="P27" s="15">
        <v>0</v>
      </c>
      <c r="Q27" s="15">
        <v>1</v>
      </c>
      <c r="R27" s="15">
        <v>1</v>
      </c>
      <c r="S27" s="15">
        <v>22</v>
      </c>
      <c r="T27" s="15">
        <v>0</v>
      </c>
      <c r="U27" s="15">
        <v>0</v>
      </c>
      <c r="V27" s="15">
        <v>0</v>
      </c>
      <c r="W27" s="15">
        <v>0</v>
      </c>
      <c r="X27" s="15">
        <v>1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9</v>
      </c>
      <c r="AG27" s="15">
        <v>0</v>
      </c>
      <c r="AH27" s="15">
        <v>0</v>
      </c>
      <c r="AI27" s="15">
        <v>2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33078</v>
      </c>
      <c r="G29" s="15">
        <v>271</v>
      </c>
      <c r="H29" s="15">
        <v>145</v>
      </c>
      <c r="I29" s="15">
        <v>74</v>
      </c>
      <c r="J29" s="15">
        <v>12</v>
      </c>
      <c r="K29" s="15">
        <v>201</v>
      </c>
      <c r="L29" s="15">
        <v>127</v>
      </c>
      <c r="M29" s="15">
        <v>5</v>
      </c>
      <c r="N29" s="15">
        <v>5</v>
      </c>
      <c r="O29" s="15">
        <v>6738</v>
      </c>
      <c r="P29" s="15">
        <v>1</v>
      </c>
      <c r="Q29" s="15">
        <v>22</v>
      </c>
      <c r="R29" s="15">
        <v>22726</v>
      </c>
      <c r="S29" s="15">
        <v>1998</v>
      </c>
      <c r="T29" s="15">
        <v>1</v>
      </c>
      <c r="U29" s="15">
        <v>18</v>
      </c>
      <c r="V29" s="15">
        <v>20</v>
      </c>
      <c r="W29" s="15">
        <v>5</v>
      </c>
      <c r="X29" s="15">
        <v>29</v>
      </c>
      <c r="Y29" s="15">
        <v>5</v>
      </c>
      <c r="Z29" s="15">
        <v>1</v>
      </c>
      <c r="AA29" s="15">
        <v>7</v>
      </c>
      <c r="AB29" s="15">
        <v>5</v>
      </c>
      <c r="AC29" s="15">
        <v>13</v>
      </c>
      <c r="AD29" s="15">
        <v>3</v>
      </c>
      <c r="AE29" s="15">
        <v>3</v>
      </c>
      <c r="AF29" s="15">
        <v>607</v>
      </c>
      <c r="AG29" s="15">
        <v>0</v>
      </c>
      <c r="AH29" s="15">
        <v>0</v>
      </c>
      <c r="AI29" s="15">
        <v>5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2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3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8</v>
      </c>
      <c r="BF29" s="15">
        <v>0</v>
      </c>
      <c r="BG29" s="15">
        <v>18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8491</v>
      </c>
      <c r="G30" s="15">
        <v>11</v>
      </c>
      <c r="H30" s="15">
        <v>0</v>
      </c>
      <c r="I30" s="15">
        <v>1</v>
      </c>
      <c r="J30" s="15">
        <v>2</v>
      </c>
      <c r="K30" s="15">
        <v>3</v>
      </c>
      <c r="L30" s="15">
        <v>2</v>
      </c>
      <c r="M30" s="15">
        <v>0</v>
      </c>
      <c r="N30" s="15">
        <v>1</v>
      </c>
      <c r="O30" s="15">
        <v>2054</v>
      </c>
      <c r="P30" s="15">
        <v>0</v>
      </c>
      <c r="Q30" s="15">
        <v>1</v>
      </c>
      <c r="R30" s="15">
        <v>6090</v>
      </c>
      <c r="S30" s="15">
        <v>238</v>
      </c>
      <c r="T30" s="15">
        <v>0</v>
      </c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2</v>
      </c>
      <c r="AB30" s="15">
        <v>0</v>
      </c>
      <c r="AC30" s="15">
        <v>1</v>
      </c>
      <c r="AD30" s="15">
        <v>0</v>
      </c>
      <c r="AE30" s="15">
        <v>0</v>
      </c>
      <c r="AF30" s="15">
        <v>83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1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9821</v>
      </c>
      <c r="G31" s="15">
        <v>30</v>
      </c>
      <c r="H31" s="15">
        <v>23</v>
      </c>
      <c r="I31" s="15">
        <v>17</v>
      </c>
      <c r="J31" s="15">
        <v>3</v>
      </c>
      <c r="K31" s="15">
        <v>16</v>
      </c>
      <c r="L31" s="15">
        <v>16</v>
      </c>
      <c r="M31" s="15">
        <v>2</v>
      </c>
      <c r="N31" s="15">
        <v>1</v>
      </c>
      <c r="O31" s="15">
        <v>2337</v>
      </c>
      <c r="P31" s="15">
        <v>0</v>
      </c>
      <c r="Q31" s="15">
        <v>5</v>
      </c>
      <c r="R31" s="15">
        <v>6952</v>
      </c>
      <c r="S31" s="15">
        <v>305</v>
      </c>
      <c r="T31" s="15">
        <v>0</v>
      </c>
      <c r="U31" s="15">
        <v>1</v>
      </c>
      <c r="V31" s="15">
        <v>6</v>
      </c>
      <c r="W31" s="15">
        <v>0</v>
      </c>
      <c r="X31" s="15">
        <v>8</v>
      </c>
      <c r="Y31" s="15">
        <v>1</v>
      </c>
      <c r="Z31" s="15">
        <v>0</v>
      </c>
      <c r="AA31" s="15">
        <v>3</v>
      </c>
      <c r="AB31" s="15">
        <v>0</v>
      </c>
      <c r="AC31" s="15">
        <v>1</v>
      </c>
      <c r="AD31" s="15">
        <v>0</v>
      </c>
      <c r="AE31" s="15">
        <v>0</v>
      </c>
      <c r="AF31" s="15">
        <v>94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10521</v>
      </c>
      <c r="G32" s="15">
        <v>104</v>
      </c>
      <c r="H32" s="15">
        <v>78</v>
      </c>
      <c r="I32" s="15">
        <v>32</v>
      </c>
      <c r="J32" s="15">
        <v>4</v>
      </c>
      <c r="K32" s="15">
        <v>97</v>
      </c>
      <c r="L32" s="15">
        <v>42</v>
      </c>
      <c r="M32" s="15">
        <v>1</v>
      </c>
      <c r="N32" s="15">
        <v>2</v>
      </c>
      <c r="O32" s="15">
        <v>1833</v>
      </c>
      <c r="P32" s="15">
        <v>1</v>
      </c>
      <c r="Q32" s="15">
        <v>9</v>
      </c>
      <c r="R32" s="15">
        <v>7215</v>
      </c>
      <c r="S32" s="15">
        <v>827</v>
      </c>
      <c r="T32" s="15">
        <v>0</v>
      </c>
      <c r="U32" s="15">
        <v>13</v>
      </c>
      <c r="V32" s="15">
        <v>9</v>
      </c>
      <c r="W32" s="15">
        <v>1</v>
      </c>
      <c r="X32" s="15">
        <v>6</v>
      </c>
      <c r="Y32" s="15">
        <v>2</v>
      </c>
      <c r="Z32" s="15">
        <v>0</v>
      </c>
      <c r="AA32" s="15">
        <v>0</v>
      </c>
      <c r="AB32" s="15">
        <v>1</v>
      </c>
      <c r="AC32" s="15">
        <v>6</v>
      </c>
      <c r="AD32" s="15">
        <v>1</v>
      </c>
      <c r="AE32" s="15">
        <v>0</v>
      </c>
      <c r="AF32" s="15">
        <v>221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1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5</v>
      </c>
      <c r="BF32" s="15">
        <v>0</v>
      </c>
      <c r="BG32" s="15">
        <v>9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2742</v>
      </c>
      <c r="G33" s="15">
        <v>40</v>
      </c>
      <c r="H33" s="15">
        <v>15</v>
      </c>
      <c r="I33" s="15">
        <v>17</v>
      </c>
      <c r="J33" s="15">
        <v>1</v>
      </c>
      <c r="K33" s="15">
        <v>24</v>
      </c>
      <c r="L33" s="15">
        <v>22</v>
      </c>
      <c r="M33" s="15">
        <v>2</v>
      </c>
      <c r="N33" s="15">
        <v>1</v>
      </c>
      <c r="O33" s="15">
        <v>383</v>
      </c>
      <c r="P33" s="15">
        <v>0</v>
      </c>
      <c r="Q33" s="15">
        <v>3</v>
      </c>
      <c r="R33" s="15">
        <v>1693</v>
      </c>
      <c r="S33" s="15">
        <v>422</v>
      </c>
      <c r="T33" s="15">
        <v>1</v>
      </c>
      <c r="U33" s="15">
        <v>0</v>
      </c>
      <c r="V33" s="15">
        <v>3</v>
      </c>
      <c r="W33" s="15">
        <v>2</v>
      </c>
      <c r="X33" s="15">
        <v>3</v>
      </c>
      <c r="Y33" s="15">
        <v>2</v>
      </c>
      <c r="Z33" s="15">
        <v>0</v>
      </c>
      <c r="AA33" s="15">
        <v>2</v>
      </c>
      <c r="AB33" s="15">
        <v>2</v>
      </c>
      <c r="AC33" s="15">
        <v>2</v>
      </c>
      <c r="AD33" s="15">
        <v>0</v>
      </c>
      <c r="AE33" s="15">
        <v>2</v>
      </c>
      <c r="AF33" s="15">
        <v>94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3</v>
      </c>
      <c r="BF33" s="15">
        <v>0</v>
      </c>
      <c r="BG33" s="15">
        <v>3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132</v>
      </c>
      <c r="G34" s="15">
        <v>8</v>
      </c>
      <c r="H34" s="15">
        <v>3</v>
      </c>
      <c r="I34" s="15">
        <v>2</v>
      </c>
      <c r="J34" s="15">
        <v>0</v>
      </c>
      <c r="K34" s="15">
        <v>8</v>
      </c>
      <c r="L34" s="15">
        <v>1</v>
      </c>
      <c r="M34" s="15">
        <v>0</v>
      </c>
      <c r="N34" s="15">
        <v>0</v>
      </c>
      <c r="O34" s="15">
        <v>5</v>
      </c>
      <c r="P34" s="15">
        <v>0</v>
      </c>
      <c r="Q34" s="15">
        <v>0</v>
      </c>
      <c r="R34" s="15">
        <v>85</v>
      </c>
      <c r="S34" s="15">
        <v>11</v>
      </c>
      <c r="T34" s="15">
        <v>0</v>
      </c>
      <c r="U34" s="15">
        <v>0</v>
      </c>
      <c r="V34" s="15">
        <v>0</v>
      </c>
      <c r="W34" s="15">
        <v>0</v>
      </c>
      <c r="X34" s="15">
        <v>1</v>
      </c>
      <c r="Y34" s="15">
        <v>0</v>
      </c>
      <c r="Z34" s="15">
        <v>1</v>
      </c>
      <c r="AA34" s="15">
        <v>0</v>
      </c>
      <c r="AB34" s="15">
        <v>0</v>
      </c>
      <c r="AC34" s="15">
        <v>0</v>
      </c>
      <c r="AD34" s="15">
        <v>0</v>
      </c>
      <c r="AE34" s="15">
        <v>1</v>
      </c>
      <c r="AF34" s="15">
        <v>6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345</v>
      </c>
      <c r="G35" s="15">
        <v>18</v>
      </c>
      <c r="H35" s="15">
        <v>6</v>
      </c>
      <c r="I35" s="15">
        <v>1</v>
      </c>
      <c r="J35" s="15">
        <v>0</v>
      </c>
      <c r="K35" s="15">
        <v>8</v>
      </c>
      <c r="L35" s="15">
        <v>4</v>
      </c>
      <c r="M35" s="15">
        <v>0</v>
      </c>
      <c r="N35" s="15">
        <v>0</v>
      </c>
      <c r="O35" s="15">
        <v>22</v>
      </c>
      <c r="P35" s="15">
        <v>0</v>
      </c>
      <c r="Q35" s="15">
        <v>1</v>
      </c>
      <c r="R35" s="15">
        <v>208</v>
      </c>
      <c r="S35" s="15">
        <v>47</v>
      </c>
      <c r="T35" s="15">
        <v>0</v>
      </c>
      <c r="U35" s="15">
        <v>1</v>
      </c>
      <c r="V35" s="15">
        <v>0</v>
      </c>
      <c r="W35" s="15">
        <v>1</v>
      </c>
      <c r="X35" s="15">
        <v>1</v>
      </c>
      <c r="Y35" s="15">
        <v>0</v>
      </c>
      <c r="Z35" s="15">
        <v>0</v>
      </c>
      <c r="AA35" s="15">
        <v>0</v>
      </c>
      <c r="AB35" s="15">
        <v>0</v>
      </c>
      <c r="AC35" s="15">
        <v>1</v>
      </c>
      <c r="AD35" s="15">
        <v>0</v>
      </c>
      <c r="AE35" s="15">
        <v>0</v>
      </c>
      <c r="AF35" s="15">
        <v>20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1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2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3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414</v>
      </c>
      <c r="G36" s="15">
        <v>15</v>
      </c>
      <c r="H36" s="15">
        <v>3</v>
      </c>
      <c r="I36" s="15">
        <v>1</v>
      </c>
      <c r="J36" s="15">
        <v>0</v>
      </c>
      <c r="K36" s="15">
        <v>8</v>
      </c>
      <c r="L36" s="15">
        <v>8</v>
      </c>
      <c r="M36" s="15">
        <v>0</v>
      </c>
      <c r="N36" s="15">
        <v>0</v>
      </c>
      <c r="O36" s="15">
        <v>36</v>
      </c>
      <c r="P36" s="15">
        <v>0</v>
      </c>
      <c r="Q36" s="15">
        <v>0</v>
      </c>
      <c r="R36" s="15">
        <v>277</v>
      </c>
      <c r="S36" s="15">
        <v>41</v>
      </c>
      <c r="T36" s="15">
        <v>0</v>
      </c>
      <c r="U36" s="15">
        <v>2</v>
      </c>
      <c r="V36" s="15">
        <v>1</v>
      </c>
      <c r="W36" s="15">
        <v>0</v>
      </c>
      <c r="X36" s="15">
        <v>1</v>
      </c>
      <c r="Y36" s="15">
        <v>0</v>
      </c>
      <c r="Z36" s="15">
        <v>0</v>
      </c>
      <c r="AA36" s="15">
        <v>0</v>
      </c>
      <c r="AB36" s="15">
        <v>0</v>
      </c>
      <c r="AC36" s="15">
        <v>1</v>
      </c>
      <c r="AD36" s="15">
        <v>1</v>
      </c>
      <c r="AE36" s="15">
        <v>0</v>
      </c>
      <c r="AF36" s="15">
        <v>18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588</v>
      </c>
      <c r="G37" s="15">
        <v>42</v>
      </c>
      <c r="H37" s="15">
        <v>17</v>
      </c>
      <c r="I37" s="15">
        <v>3</v>
      </c>
      <c r="J37" s="15">
        <v>2</v>
      </c>
      <c r="K37" s="15">
        <v>35</v>
      </c>
      <c r="L37" s="15">
        <v>31</v>
      </c>
      <c r="M37" s="15">
        <v>0</v>
      </c>
      <c r="N37" s="15">
        <v>0</v>
      </c>
      <c r="O37" s="15">
        <v>65</v>
      </c>
      <c r="P37" s="15">
        <v>0</v>
      </c>
      <c r="Q37" s="15">
        <v>2</v>
      </c>
      <c r="R37" s="15">
        <v>205</v>
      </c>
      <c r="S37" s="15">
        <v>98</v>
      </c>
      <c r="T37" s="15">
        <v>0</v>
      </c>
      <c r="U37" s="15">
        <v>1</v>
      </c>
      <c r="V37" s="15">
        <v>0</v>
      </c>
      <c r="W37" s="15">
        <v>1</v>
      </c>
      <c r="X37" s="15">
        <v>8</v>
      </c>
      <c r="Y37" s="15">
        <v>0</v>
      </c>
      <c r="Z37" s="15">
        <v>0</v>
      </c>
      <c r="AA37" s="15">
        <v>0</v>
      </c>
      <c r="AB37" s="15">
        <v>2</v>
      </c>
      <c r="AC37" s="15">
        <v>1</v>
      </c>
      <c r="AD37" s="15">
        <v>1</v>
      </c>
      <c r="AE37" s="15">
        <v>0</v>
      </c>
      <c r="AF37" s="15">
        <v>69</v>
      </c>
      <c r="AG37" s="15">
        <v>0</v>
      </c>
      <c r="AH37" s="15">
        <v>0</v>
      </c>
      <c r="AI37" s="15">
        <v>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1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2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23</v>
      </c>
      <c r="G38" s="15">
        <v>3</v>
      </c>
      <c r="H38" s="15">
        <v>0</v>
      </c>
      <c r="I38" s="15">
        <v>0</v>
      </c>
      <c r="J38" s="15">
        <v>0</v>
      </c>
      <c r="K38" s="15">
        <v>2</v>
      </c>
      <c r="L38" s="15">
        <v>1</v>
      </c>
      <c r="M38" s="15">
        <v>0</v>
      </c>
      <c r="N38" s="15">
        <v>0</v>
      </c>
      <c r="O38" s="15">
        <v>3</v>
      </c>
      <c r="P38" s="15">
        <v>0</v>
      </c>
      <c r="Q38" s="15">
        <v>1</v>
      </c>
      <c r="R38" s="15">
        <v>1</v>
      </c>
      <c r="S38" s="15">
        <v>8</v>
      </c>
      <c r="T38" s="15">
        <v>0</v>
      </c>
      <c r="U38" s="15">
        <v>0</v>
      </c>
      <c r="V38" s="15">
        <v>0</v>
      </c>
      <c r="W38" s="15">
        <v>0</v>
      </c>
      <c r="X38" s="15">
        <v>1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2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27310</v>
      </c>
      <c r="G40" s="15">
        <v>106</v>
      </c>
      <c r="H40" s="15">
        <v>67</v>
      </c>
      <c r="I40" s="15">
        <v>1</v>
      </c>
      <c r="J40" s="15">
        <v>4</v>
      </c>
      <c r="K40" s="15">
        <v>93</v>
      </c>
      <c r="L40" s="15">
        <v>66</v>
      </c>
      <c r="M40" s="15">
        <v>0</v>
      </c>
      <c r="N40" s="15">
        <v>12</v>
      </c>
      <c r="O40" s="15">
        <v>18</v>
      </c>
      <c r="P40" s="15">
        <v>1</v>
      </c>
      <c r="Q40" s="15">
        <v>20</v>
      </c>
      <c r="R40" s="15">
        <v>17</v>
      </c>
      <c r="S40" s="15">
        <v>7382</v>
      </c>
      <c r="T40" s="15">
        <v>8</v>
      </c>
      <c r="U40" s="15">
        <v>1</v>
      </c>
      <c r="V40" s="15">
        <v>2</v>
      </c>
      <c r="W40" s="15">
        <v>4</v>
      </c>
      <c r="X40" s="15">
        <v>8</v>
      </c>
      <c r="Y40" s="15">
        <v>24</v>
      </c>
      <c r="Z40" s="15">
        <v>0</v>
      </c>
      <c r="AA40" s="15">
        <v>0</v>
      </c>
      <c r="AB40" s="15">
        <v>1</v>
      </c>
      <c r="AC40" s="15">
        <v>1</v>
      </c>
      <c r="AD40" s="15">
        <v>1</v>
      </c>
      <c r="AE40" s="15">
        <v>7</v>
      </c>
      <c r="AF40" s="15">
        <v>19457</v>
      </c>
      <c r="AG40" s="15">
        <v>0</v>
      </c>
      <c r="AH40" s="15">
        <v>1</v>
      </c>
      <c r="AI40" s="15">
        <v>0</v>
      </c>
      <c r="AJ40" s="15">
        <v>2</v>
      </c>
      <c r="AK40" s="15">
        <v>1</v>
      </c>
      <c r="AL40" s="15">
        <v>0</v>
      </c>
      <c r="AM40" s="15">
        <v>0</v>
      </c>
      <c r="AN40" s="15">
        <v>2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1</v>
      </c>
      <c r="BF40" s="15">
        <v>0</v>
      </c>
      <c r="BG40" s="15">
        <v>2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8309</v>
      </c>
      <c r="G41" s="15">
        <v>8</v>
      </c>
      <c r="H41" s="15">
        <v>8</v>
      </c>
      <c r="I41" s="15">
        <v>0</v>
      </c>
      <c r="J41" s="15">
        <v>1</v>
      </c>
      <c r="K41" s="15">
        <v>10</v>
      </c>
      <c r="L41" s="15">
        <v>11</v>
      </c>
      <c r="M41" s="15">
        <v>0</v>
      </c>
      <c r="N41" s="15">
        <v>1</v>
      </c>
      <c r="O41" s="15">
        <v>3</v>
      </c>
      <c r="P41" s="15">
        <v>0</v>
      </c>
      <c r="Q41" s="15">
        <v>2</v>
      </c>
      <c r="R41" s="15">
        <v>3</v>
      </c>
      <c r="S41" s="15">
        <v>2141</v>
      </c>
      <c r="T41" s="15">
        <v>1</v>
      </c>
      <c r="U41" s="15">
        <v>0</v>
      </c>
      <c r="V41" s="15">
        <v>0</v>
      </c>
      <c r="W41" s="15">
        <v>2</v>
      </c>
      <c r="X41" s="15">
        <v>4</v>
      </c>
      <c r="Y41" s="15">
        <v>11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6103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7461</v>
      </c>
      <c r="G42" s="15">
        <v>27</v>
      </c>
      <c r="H42" s="15">
        <v>16</v>
      </c>
      <c r="I42" s="15">
        <v>0</v>
      </c>
      <c r="J42" s="15">
        <v>2</v>
      </c>
      <c r="K42" s="15">
        <v>21</v>
      </c>
      <c r="L42" s="15">
        <v>12</v>
      </c>
      <c r="M42" s="15">
        <v>0</v>
      </c>
      <c r="N42" s="15">
        <v>5</v>
      </c>
      <c r="O42" s="15">
        <v>3</v>
      </c>
      <c r="P42" s="15">
        <v>0</v>
      </c>
      <c r="Q42" s="15">
        <v>3</v>
      </c>
      <c r="R42" s="15">
        <v>4</v>
      </c>
      <c r="S42" s="15">
        <v>2462</v>
      </c>
      <c r="T42" s="15">
        <v>2</v>
      </c>
      <c r="U42" s="15">
        <v>0</v>
      </c>
      <c r="V42" s="15">
        <v>0</v>
      </c>
      <c r="W42" s="15">
        <v>1</v>
      </c>
      <c r="X42" s="15">
        <v>2</v>
      </c>
      <c r="Y42" s="15">
        <v>6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3</v>
      </c>
      <c r="AF42" s="15">
        <v>4890</v>
      </c>
      <c r="AG42" s="15">
        <v>0</v>
      </c>
      <c r="AH42" s="15">
        <v>1</v>
      </c>
      <c r="AI42" s="15">
        <v>0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8113</v>
      </c>
      <c r="G43" s="15">
        <v>29</v>
      </c>
      <c r="H43" s="15">
        <v>26</v>
      </c>
      <c r="I43" s="15">
        <v>1</v>
      </c>
      <c r="J43" s="15">
        <v>1</v>
      </c>
      <c r="K43" s="15">
        <v>35</v>
      </c>
      <c r="L43" s="15">
        <v>15</v>
      </c>
      <c r="M43" s="15">
        <v>0</v>
      </c>
      <c r="N43" s="15">
        <v>4</v>
      </c>
      <c r="O43" s="15">
        <v>3</v>
      </c>
      <c r="P43" s="15">
        <v>0</v>
      </c>
      <c r="Q43" s="15">
        <v>5</v>
      </c>
      <c r="R43" s="15">
        <v>4</v>
      </c>
      <c r="S43" s="15">
        <v>2253</v>
      </c>
      <c r="T43" s="15">
        <v>1</v>
      </c>
      <c r="U43" s="15">
        <v>1</v>
      </c>
      <c r="V43" s="15">
        <v>0</v>
      </c>
      <c r="W43" s="15">
        <v>1</v>
      </c>
      <c r="X43" s="15">
        <v>0</v>
      </c>
      <c r="Y43" s="15">
        <v>3</v>
      </c>
      <c r="Z43" s="15">
        <v>0</v>
      </c>
      <c r="AA43" s="15">
        <v>0</v>
      </c>
      <c r="AB43" s="15">
        <v>0</v>
      </c>
      <c r="AC43" s="15">
        <v>1</v>
      </c>
      <c r="AD43" s="15">
        <v>0</v>
      </c>
      <c r="AE43" s="15">
        <v>2</v>
      </c>
      <c r="AF43" s="15">
        <v>5726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1</v>
      </c>
      <c r="BF43" s="15">
        <v>0</v>
      </c>
      <c r="BG43" s="15">
        <v>1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2093</v>
      </c>
      <c r="G44" s="15">
        <v>12</v>
      </c>
      <c r="H44" s="15">
        <v>10</v>
      </c>
      <c r="I44" s="15">
        <v>0</v>
      </c>
      <c r="J44" s="15">
        <v>0</v>
      </c>
      <c r="K44" s="15">
        <v>11</v>
      </c>
      <c r="L44" s="15">
        <v>9</v>
      </c>
      <c r="M44" s="15">
        <v>0</v>
      </c>
      <c r="N44" s="15">
        <v>1</v>
      </c>
      <c r="O44" s="15">
        <v>3</v>
      </c>
      <c r="P44" s="15">
        <v>1</v>
      </c>
      <c r="Q44" s="15">
        <v>5</v>
      </c>
      <c r="R44" s="15">
        <v>4</v>
      </c>
      <c r="S44" s="15">
        <v>366</v>
      </c>
      <c r="T44" s="15">
        <v>1</v>
      </c>
      <c r="U44" s="15">
        <v>0</v>
      </c>
      <c r="V44" s="15">
        <v>1</v>
      </c>
      <c r="W44" s="15">
        <v>0</v>
      </c>
      <c r="X44" s="15">
        <v>0</v>
      </c>
      <c r="Y44" s="15">
        <v>3</v>
      </c>
      <c r="Z44" s="15">
        <v>0</v>
      </c>
      <c r="AA44" s="15">
        <v>0</v>
      </c>
      <c r="AB44" s="15">
        <v>0</v>
      </c>
      <c r="AC44" s="15">
        <v>0</v>
      </c>
      <c r="AD44" s="15">
        <v>1</v>
      </c>
      <c r="AE44" s="15">
        <v>0</v>
      </c>
      <c r="AF44" s="15">
        <v>1661</v>
      </c>
      <c r="AG44" s="15">
        <v>0</v>
      </c>
      <c r="AH44" s="15">
        <v>0</v>
      </c>
      <c r="AI44" s="15">
        <v>0</v>
      </c>
      <c r="AJ44" s="15">
        <v>1</v>
      </c>
      <c r="AK44" s="15">
        <v>0</v>
      </c>
      <c r="AL44" s="15">
        <v>0</v>
      </c>
      <c r="AM44" s="15">
        <v>0</v>
      </c>
      <c r="AN44" s="15">
        <v>2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1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103</v>
      </c>
      <c r="G45" s="15">
        <v>1</v>
      </c>
      <c r="H45" s="15">
        <v>0</v>
      </c>
      <c r="I45" s="15">
        <v>0</v>
      </c>
      <c r="J45" s="15">
        <v>0</v>
      </c>
      <c r="K45" s="15">
        <v>2</v>
      </c>
      <c r="L45" s="15">
        <v>1</v>
      </c>
      <c r="M45" s="15">
        <v>0</v>
      </c>
      <c r="N45" s="15">
        <v>0</v>
      </c>
      <c r="O45" s="15">
        <v>1</v>
      </c>
      <c r="P45" s="15">
        <v>0</v>
      </c>
      <c r="Q45" s="15">
        <v>0</v>
      </c>
      <c r="R45" s="15">
        <v>0</v>
      </c>
      <c r="S45" s="15">
        <v>20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1</v>
      </c>
      <c r="AF45" s="15">
        <v>77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470</v>
      </c>
      <c r="G46" s="15">
        <v>9</v>
      </c>
      <c r="H46" s="15">
        <v>2</v>
      </c>
      <c r="I46" s="15">
        <v>0</v>
      </c>
      <c r="J46" s="15">
        <v>0</v>
      </c>
      <c r="K46" s="15">
        <v>4</v>
      </c>
      <c r="L46" s="15">
        <v>7</v>
      </c>
      <c r="M46" s="15">
        <v>0</v>
      </c>
      <c r="N46" s="15">
        <v>1</v>
      </c>
      <c r="O46" s="15">
        <v>2</v>
      </c>
      <c r="P46" s="15">
        <v>0</v>
      </c>
      <c r="Q46" s="15">
        <v>0</v>
      </c>
      <c r="R46" s="15">
        <v>0</v>
      </c>
      <c r="S46" s="15">
        <v>54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1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1</v>
      </c>
      <c r="AF46" s="15">
        <v>388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290</v>
      </c>
      <c r="G47" s="15">
        <v>7</v>
      </c>
      <c r="H47" s="15">
        <v>1</v>
      </c>
      <c r="I47" s="15">
        <v>0</v>
      </c>
      <c r="J47" s="15">
        <v>0</v>
      </c>
      <c r="K47" s="15">
        <v>3</v>
      </c>
      <c r="L47" s="15">
        <v>8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32</v>
      </c>
      <c r="T47" s="15">
        <v>1</v>
      </c>
      <c r="U47" s="15">
        <v>0</v>
      </c>
      <c r="V47" s="15">
        <v>1</v>
      </c>
      <c r="W47" s="15">
        <v>0</v>
      </c>
      <c r="X47" s="15">
        <v>1</v>
      </c>
      <c r="Y47" s="15">
        <v>0</v>
      </c>
      <c r="Z47" s="15">
        <v>0</v>
      </c>
      <c r="AA47" s="15">
        <v>0</v>
      </c>
      <c r="AB47" s="15">
        <v>1</v>
      </c>
      <c r="AC47" s="15">
        <v>0</v>
      </c>
      <c r="AD47" s="15">
        <v>0</v>
      </c>
      <c r="AE47" s="15">
        <v>0</v>
      </c>
      <c r="AF47" s="15">
        <v>234</v>
      </c>
      <c r="AG47" s="15">
        <v>0</v>
      </c>
      <c r="AH47" s="15">
        <v>0</v>
      </c>
      <c r="AI47" s="15">
        <v>0</v>
      </c>
      <c r="AJ47" s="15">
        <v>1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466</v>
      </c>
      <c r="G48" s="15">
        <v>13</v>
      </c>
      <c r="H48" s="15">
        <v>4</v>
      </c>
      <c r="I48" s="15">
        <v>0</v>
      </c>
      <c r="J48" s="15">
        <v>0</v>
      </c>
      <c r="K48" s="15">
        <v>7</v>
      </c>
      <c r="L48" s="15">
        <v>3</v>
      </c>
      <c r="M48" s="15">
        <v>0</v>
      </c>
      <c r="N48" s="15">
        <v>0</v>
      </c>
      <c r="O48" s="15">
        <v>3</v>
      </c>
      <c r="P48" s="15">
        <v>0</v>
      </c>
      <c r="Q48" s="15">
        <v>5</v>
      </c>
      <c r="R48" s="15">
        <v>2</v>
      </c>
      <c r="S48" s="15">
        <v>54</v>
      </c>
      <c r="T48" s="15">
        <v>2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373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5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22266</v>
      </c>
      <c r="G51" s="15">
        <v>768</v>
      </c>
      <c r="H51" s="15">
        <v>1120</v>
      </c>
      <c r="I51" s="15">
        <v>4</v>
      </c>
      <c r="J51" s="15">
        <v>3</v>
      </c>
      <c r="K51" s="15">
        <v>3510</v>
      </c>
      <c r="L51" s="15">
        <v>757</v>
      </c>
      <c r="M51" s="15">
        <v>1</v>
      </c>
      <c r="N51" s="15">
        <v>32</v>
      </c>
      <c r="O51" s="15">
        <v>30</v>
      </c>
      <c r="P51" s="15">
        <v>2</v>
      </c>
      <c r="Q51" s="15">
        <v>7</v>
      </c>
      <c r="R51" s="15">
        <v>86</v>
      </c>
      <c r="S51" s="15">
        <v>9922</v>
      </c>
      <c r="T51" s="15">
        <v>5</v>
      </c>
      <c r="U51" s="15">
        <v>3</v>
      </c>
      <c r="V51" s="15">
        <v>2</v>
      </c>
      <c r="W51" s="15">
        <v>11</v>
      </c>
      <c r="X51" s="15">
        <v>34</v>
      </c>
      <c r="Y51" s="15">
        <v>5</v>
      </c>
      <c r="Z51" s="15">
        <v>3</v>
      </c>
      <c r="AA51" s="15">
        <v>11</v>
      </c>
      <c r="AB51" s="15">
        <v>0</v>
      </c>
      <c r="AC51" s="15">
        <v>16</v>
      </c>
      <c r="AD51" s="15">
        <v>3</v>
      </c>
      <c r="AE51" s="15">
        <v>4</v>
      </c>
      <c r="AF51" s="15">
        <v>5607</v>
      </c>
      <c r="AG51" s="15">
        <v>1</v>
      </c>
      <c r="AH51" s="15">
        <v>0</v>
      </c>
      <c r="AI51" s="15">
        <v>1</v>
      </c>
      <c r="AJ51" s="15">
        <v>0</v>
      </c>
      <c r="AK51" s="15">
        <v>2</v>
      </c>
      <c r="AL51" s="15">
        <v>0</v>
      </c>
      <c r="AM51" s="15">
        <v>0</v>
      </c>
      <c r="AN51" s="15">
        <v>1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1</v>
      </c>
      <c r="AX51" s="15">
        <v>0</v>
      </c>
      <c r="AY51" s="15">
        <v>2</v>
      </c>
      <c r="AZ51" s="15">
        <v>1</v>
      </c>
      <c r="BA51" s="15">
        <v>0</v>
      </c>
      <c r="BB51" s="15">
        <v>0</v>
      </c>
      <c r="BC51" s="15">
        <v>0</v>
      </c>
      <c r="BD51" s="15">
        <v>0</v>
      </c>
      <c r="BE51" s="15">
        <v>308</v>
      </c>
      <c r="BF51" s="15">
        <v>0</v>
      </c>
      <c r="BG51" s="15">
        <v>3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5563</v>
      </c>
      <c r="G52" s="15">
        <v>71</v>
      </c>
      <c r="H52" s="15">
        <v>135</v>
      </c>
      <c r="I52" s="15">
        <v>0</v>
      </c>
      <c r="J52" s="15">
        <v>1</v>
      </c>
      <c r="K52" s="15">
        <v>576</v>
      </c>
      <c r="L52" s="15">
        <v>120</v>
      </c>
      <c r="M52" s="15">
        <v>1</v>
      </c>
      <c r="N52" s="15">
        <v>6</v>
      </c>
      <c r="O52" s="15">
        <v>6</v>
      </c>
      <c r="P52" s="15">
        <v>0</v>
      </c>
      <c r="Q52" s="15">
        <v>2</v>
      </c>
      <c r="R52" s="15">
        <v>17</v>
      </c>
      <c r="S52" s="15">
        <v>2795</v>
      </c>
      <c r="T52" s="15">
        <v>1</v>
      </c>
      <c r="U52" s="15">
        <v>1</v>
      </c>
      <c r="V52" s="15">
        <v>0</v>
      </c>
      <c r="W52" s="15">
        <v>0</v>
      </c>
      <c r="X52" s="15">
        <v>3</v>
      </c>
      <c r="Y52" s="15">
        <v>0</v>
      </c>
      <c r="Z52" s="15">
        <v>1</v>
      </c>
      <c r="AA52" s="15">
        <v>0</v>
      </c>
      <c r="AB52" s="15">
        <v>0</v>
      </c>
      <c r="AC52" s="15">
        <v>2</v>
      </c>
      <c r="AD52" s="15">
        <v>0</v>
      </c>
      <c r="AE52" s="15">
        <v>1</v>
      </c>
      <c r="AF52" s="15">
        <v>1666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1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156</v>
      </c>
      <c r="BF52" s="15">
        <v>0</v>
      </c>
      <c r="BG52" s="15">
        <v>1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7004</v>
      </c>
      <c r="G53" s="15">
        <v>253</v>
      </c>
      <c r="H53" s="15">
        <v>320</v>
      </c>
      <c r="I53" s="15">
        <v>1</v>
      </c>
      <c r="J53" s="15">
        <v>0</v>
      </c>
      <c r="K53" s="15">
        <v>1284</v>
      </c>
      <c r="L53" s="15">
        <v>259</v>
      </c>
      <c r="M53" s="15">
        <v>0</v>
      </c>
      <c r="N53" s="15">
        <v>10</v>
      </c>
      <c r="O53" s="15">
        <v>6</v>
      </c>
      <c r="P53" s="15">
        <v>0</v>
      </c>
      <c r="Q53" s="15">
        <v>0</v>
      </c>
      <c r="R53" s="15">
        <v>35</v>
      </c>
      <c r="S53" s="15">
        <v>3497</v>
      </c>
      <c r="T53" s="15">
        <v>2</v>
      </c>
      <c r="U53" s="15">
        <v>0</v>
      </c>
      <c r="V53" s="15">
        <v>0</v>
      </c>
      <c r="W53" s="15">
        <v>3</v>
      </c>
      <c r="X53" s="15">
        <v>12</v>
      </c>
      <c r="Y53" s="15">
        <v>1</v>
      </c>
      <c r="Z53" s="15">
        <v>0</v>
      </c>
      <c r="AA53" s="15">
        <v>2</v>
      </c>
      <c r="AB53" s="15">
        <v>0</v>
      </c>
      <c r="AC53" s="15">
        <v>1</v>
      </c>
      <c r="AD53" s="15">
        <v>2</v>
      </c>
      <c r="AE53" s="15">
        <v>1</v>
      </c>
      <c r="AF53" s="15">
        <v>1205</v>
      </c>
      <c r="AG53" s="15">
        <v>0</v>
      </c>
      <c r="AH53" s="15">
        <v>0</v>
      </c>
      <c r="AI53" s="15">
        <v>1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108</v>
      </c>
      <c r="BF53" s="15">
        <v>0</v>
      </c>
      <c r="BG53" s="15">
        <v>1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6979</v>
      </c>
      <c r="G54" s="15">
        <v>278</v>
      </c>
      <c r="H54" s="15">
        <v>474</v>
      </c>
      <c r="I54" s="15">
        <v>2</v>
      </c>
      <c r="J54" s="15">
        <v>1</v>
      </c>
      <c r="K54" s="15">
        <v>1178</v>
      </c>
      <c r="L54" s="15">
        <v>249</v>
      </c>
      <c r="M54" s="15">
        <v>0</v>
      </c>
      <c r="N54" s="15">
        <v>9</v>
      </c>
      <c r="O54" s="15">
        <v>9</v>
      </c>
      <c r="P54" s="15">
        <v>0</v>
      </c>
      <c r="Q54" s="15">
        <v>3</v>
      </c>
      <c r="R54" s="15">
        <v>21</v>
      </c>
      <c r="S54" s="15">
        <v>2800</v>
      </c>
      <c r="T54" s="15">
        <v>1</v>
      </c>
      <c r="U54" s="15">
        <v>1</v>
      </c>
      <c r="V54" s="15">
        <v>0</v>
      </c>
      <c r="W54" s="15">
        <v>4</v>
      </c>
      <c r="X54" s="15">
        <v>12</v>
      </c>
      <c r="Y54" s="15">
        <v>4</v>
      </c>
      <c r="Z54" s="15">
        <v>0</v>
      </c>
      <c r="AA54" s="15">
        <v>1</v>
      </c>
      <c r="AB54" s="15">
        <v>0</v>
      </c>
      <c r="AC54" s="15">
        <v>4</v>
      </c>
      <c r="AD54" s="15">
        <v>0</v>
      </c>
      <c r="AE54" s="15">
        <v>0</v>
      </c>
      <c r="AF54" s="15">
        <v>1892</v>
      </c>
      <c r="AG54" s="15">
        <v>0</v>
      </c>
      <c r="AH54" s="15">
        <v>0</v>
      </c>
      <c r="AI54" s="15">
        <v>0</v>
      </c>
      <c r="AJ54" s="15">
        <v>0</v>
      </c>
      <c r="AK54" s="15">
        <v>1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2</v>
      </c>
      <c r="AZ54" s="15">
        <v>1</v>
      </c>
      <c r="BA54" s="15">
        <v>0</v>
      </c>
      <c r="BB54" s="15">
        <v>0</v>
      </c>
      <c r="BC54" s="15">
        <v>0</v>
      </c>
      <c r="BD54" s="15">
        <v>0</v>
      </c>
      <c r="BE54" s="15">
        <v>31</v>
      </c>
      <c r="BF54" s="15">
        <v>0</v>
      </c>
      <c r="BG54" s="15">
        <v>1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1771</v>
      </c>
      <c r="G55" s="15">
        <v>109</v>
      </c>
      <c r="H55" s="15">
        <v>138</v>
      </c>
      <c r="I55" s="15">
        <v>0</v>
      </c>
      <c r="J55" s="15">
        <v>0</v>
      </c>
      <c r="K55" s="15">
        <v>314</v>
      </c>
      <c r="L55" s="15">
        <v>94</v>
      </c>
      <c r="M55" s="15">
        <v>0</v>
      </c>
      <c r="N55" s="15">
        <v>6</v>
      </c>
      <c r="O55" s="15">
        <v>3</v>
      </c>
      <c r="P55" s="15">
        <v>1</v>
      </c>
      <c r="Q55" s="15">
        <v>0</v>
      </c>
      <c r="R55" s="15">
        <v>9</v>
      </c>
      <c r="S55" s="15">
        <v>589</v>
      </c>
      <c r="T55" s="15">
        <v>0</v>
      </c>
      <c r="U55" s="15">
        <v>0</v>
      </c>
      <c r="V55" s="15">
        <v>1</v>
      </c>
      <c r="W55" s="15">
        <v>3</v>
      </c>
      <c r="X55" s="15">
        <v>2</v>
      </c>
      <c r="Y55" s="15">
        <v>0</v>
      </c>
      <c r="Z55" s="15">
        <v>1</v>
      </c>
      <c r="AA55" s="15">
        <v>2</v>
      </c>
      <c r="AB55" s="15">
        <v>0</v>
      </c>
      <c r="AC55" s="15">
        <v>5</v>
      </c>
      <c r="AD55" s="15">
        <v>1</v>
      </c>
      <c r="AE55" s="15">
        <v>1</v>
      </c>
      <c r="AF55" s="15">
        <v>481</v>
      </c>
      <c r="AG55" s="15">
        <v>1</v>
      </c>
      <c r="AH55" s="15">
        <v>0</v>
      </c>
      <c r="AI55" s="15">
        <v>0</v>
      </c>
      <c r="AJ55" s="15">
        <v>0</v>
      </c>
      <c r="AK55" s="15">
        <v>1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9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73</v>
      </c>
      <c r="G56" s="15">
        <v>4</v>
      </c>
      <c r="H56" s="15">
        <v>7</v>
      </c>
      <c r="I56" s="15">
        <v>0</v>
      </c>
      <c r="J56" s="15">
        <v>0</v>
      </c>
      <c r="K56" s="15">
        <v>21</v>
      </c>
      <c r="L56" s="15">
        <v>7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24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1</v>
      </c>
      <c r="AD56" s="15">
        <v>0</v>
      </c>
      <c r="AE56" s="15">
        <v>0</v>
      </c>
      <c r="AF56" s="15">
        <v>9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279</v>
      </c>
      <c r="G57" s="15">
        <v>14</v>
      </c>
      <c r="H57" s="15">
        <v>13</v>
      </c>
      <c r="I57" s="15">
        <v>0</v>
      </c>
      <c r="J57" s="15">
        <v>1</v>
      </c>
      <c r="K57" s="15">
        <v>32</v>
      </c>
      <c r="L57" s="15">
        <v>6</v>
      </c>
      <c r="M57" s="15">
        <v>0</v>
      </c>
      <c r="N57" s="15">
        <v>1</v>
      </c>
      <c r="O57" s="15">
        <v>2</v>
      </c>
      <c r="P57" s="15">
        <v>1</v>
      </c>
      <c r="Q57" s="15">
        <v>0</v>
      </c>
      <c r="R57" s="15">
        <v>1</v>
      </c>
      <c r="S57" s="15">
        <v>83</v>
      </c>
      <c r="T57" s="15">
        <v>1</v>
      </c>
      <c r="U57" s="15">
        <v>1</v>
      </c>
      <c r="V57" s="15">
        <v>0</v>
      </c>
      <c r="W57" s="15">
        <v>1</v>
      </c>
      <c r="X57" s="15">
        <v>2</v>
      </c>
      <c r="Y57" s="15">
        <v>0</v>
      </c>
      <c r="Z57" s="15">
        <v>0</v>
      </c>
      <c r="AA57" s="15">
        <v>3</v>
      </c>
      <c r="AB57" s="15">
        <v>0</v>
      </c>
      <c r="AC57" s="15">
        <v>3</v>
      </c>
      <c r="AD57" s="15">
        <v>0</v>
      </c>
      <c r="AE57" s="15">
        <v>0</v>
      </c>
      <c r="AF57" s="15">
        <v>113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1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183</v>
      </c>
      <c r="G58" s="15">
        <v>7</v>
      </c>
      <c r="H58" s="15">
        <v>8</v>
      </c>
      <c r="I58" s="15">
        <v>1</v>
      </c>
      <c r="J58" s="15">
        <v>0</v>
      </c>
      <c r="K58" s="15">
        <v>37</v>
      </c>
      <c r="L58" s="15">
        <v>5</v>
      </c>
      <c r="M58" s="15">
        <v>0</v>
      </c>
      <c r="N58" s="15">
        <v>0</v>
      </c>
      <c r="O58" s="15">
        <v>2</v>
      </c>
      <c r="P58" s="15">
        <v>0</v>
      </c>
      <c r="Q58" s="15">
        <v>1</v>
      </c>
      <c r="R58" s="15">
        <v>1</v>
      </c>
      <c r="S58" s="15">
        <v>49</v>
      </c>
      <c r="T58" s="15">
        <v>0</v>
      </c>
      <c r="U58" s="15">
        <v>0</v>
      </c>
      <c r="V58" s="15">
        <v>1</v>
      </c>
      <c r="W58" s="15">
        <v>0</v>
      </c>
      <c r="X58" s="15">
        <v>2</v>
      </c>
      <c r="Y58" s="15">
        <v>0</v>
      </c>
      <c r="Z58" s="15">
        <v>0</v>
      </c>
      <c r="AA58" s="15">
        <v>1</v>
      </c>
      <c r="AB58" s="15">
        <v>0</v>
      </c>
      <c r="AC58" s="15">
        <v>0</v>
      </c>
      <c r="AD58" s="15">
        <v>0</v>
      </c>
      <c r="AE58" s="15">
        <v>1</v>
      </c>
      <c r="AF58" s="15">
        <v>65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2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408</v>
      </c>
      <c r="G59" s="15">
        <v>32</v>
      </c>
      <c r="H59" s="15">
        <v>25</v>
      </c>
      <c r="I59" s="15">
        <v>0</v>
      </c>
      <c r="J59" s="15">
        <v>0</v>
      </c>
      <c r="K59" s="15">
        <v>67</v>
      </c>
      <c r="L59" s="15">
        <v>17</v>
      </c>
      <c r="M59" s="15">
        <v>0</v>
      </c>
      <c r="N59" s="15">
        <v>0</v>
      </c>
      <c r="O59" s="15">
        <v>2</v>
      </c>
      <c r="P59" s="15">
        <v>0</v>
      </c>
      <c r="Q59" s="15">
        <v>1</v>
      </c>
      <c r="R59" s="15">
        <v>2</v>
      </c>
      <c r="S59" s="15">
        <v>82</v>
      </c>
      <c r="T59" s="15">
        <v>0</v>
      </c>
      <c r="U59" s="15">
        <v>0</v>
      </c>
      <c r="V59" s="15">
        <v>0</v>
      </c>
      <c r="W59" s="15">
        <v>0</v>
      </c>
      <c r="X59" s="15">
        <v>1</v>
      </c>
      <c r="Y59" s="15">
        <v>0</v>
      </c>
      <c r="Z59" s="15">
        <v>1</v>
      </c>
      <c r="AA59" s="15">
        <v>2</v>
      </c>
      <c r="AB59" s="15">
        <v>0</v>
      </c>
      <c r="AC59" s="15">
        <v>0</v>
      </c>
      <c r="AD59" s="15">
        <v>0</v>
      </c>
      <c r="AE59" s="15">
        <v>0</v>
      </c>
      <c r="AF59" s="15">
        <v>174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1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1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6</v>
      </c>
      <c r="G60" s="15">
        <v>0</v>
      </c>
      <c r="H60" s="15">
        <v>0</v>
      </c>
      <c r="I60" s="15">
        <v>0</v>
      </c>
      <c r="J60" s="15">
        <v>0</v>
      </c>
      <c r="K60" s="15">
        <v>1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3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2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15216</v>
      </c>
      <c r="G62" s="15">
        <v>233</v>
      </c>
      <c r="H62" s="15">
        <v>328</v>
      </c>
      <c r="I62" s="15">
        <v>9</v>
      </c>
      <c r="J62" s="15">
        <v>7</v>
      </c>
      <c r="K62" s="15">
        <v>174</v>
      </c>
      <c r="L62" s="15">
        <v>325</v>
      </c>
      <c r="M62" s="15">
        <v>5</v>
      </c>
      <c r="N62" s="15">
        <v>13</v>
      </c>
      <c r="O62" s="15">
        <v>31</v>
      </c>
      <c r="P62" s="15">
        <v>3</v>
      </c>
      <c r="Q62" s="15">
        <v>8</v>
      </c>
      <c r="R62" s="15">
        <v>3582</v>
      </c>
      <c r="S62" s="15">
        <v>10247</v>
      </c>
      <c r="T62" s="15">
        <v>10</v>
      </c>
      <c r="U62" s="15">
        <v>1</v>
      </c>
      <c r="V62" s="15">
        <v>1</v>
      </c>
      <c r="W62" s="15">
        <v>7</v>
      </c>
      <c r="X62" s="15">
        <v>34</v>
      </c>
      <c r="Y62" s="15">
        <v>1</v>
      </c>
      <c r="Z62" s="15">
        <v>1</v>
      </c>
      <c r="AA62" s="15">
        <v>1</v>
      </c>
      <c r="AB62" s="15">
        <v>0</v>
      </c>
      <c r="AC62" s="15">
        <v>14</v>
      </c>
      <c r="AD62" s="15">
        <v>0</v>
      </c>
      <c r="AE62" s="15">
        <v>0</v>
      </c>
      <c r="AF62" s="15">
        <v>178</v>
      </c>
      <c r="AG62" s="15">
        <v>0</v>
      </c>
      <c r="AH62" s="15">
        <v>0</v>
      </c>
      <c r="AI62" s="15">
        <v>0</v>
      </c>
      <c r="AJ62" s="15">
        <v>1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1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1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3516</v>
      </c>
      <c r="G63" s="15">
        <v>35</v>
      </c>
      <c r="H63" s="15">
        <v>26</v>
      </c>
      <c r="I63" s="15">
        <v>0</v>
      </c>
      <c r="J63" s="15">
        <v>2</v>
      </c>
      <c r="K63" s="15">
        <v>14</v>
      </c>
      <c r="L63" s="15">
        <v>26</v>
      </c>
      <c r="M63" s="15">
        <v>1</v>
      </c>
      <c r="N63" s="15">
        <v>1</v>
      </c>
      <c r="O63" s="15">
        <v>4</v>
      </c>
      <c r="P63" s="15">
        <v>0</v>
      </c>
      <c r="Q63" s="15">
        <v>2</v>
      </c>
      <c r="R63" s="15">
        <v>1047</v>
      </c>
      <c r="S63" s="15">
        <v>2319</v>
      </c>
      <c r="T63" s="15">
        <v>0</v>
      </c>
      <c r="U63" s="15">
        <v>0</v>
      </c>
      <c r="V63" s="15">
        <v>0</v>
      </c>
      <c r="W63" s="15">
        <v>1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2</v>
      </c>
      <c r="AD63" s="15">
        <v>0</v>
      </c>
      <c r="AE63" s="15">
        <v>0</v>
      </c>
      <c r="AF63" s="15">
        <v>35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1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5467</v>
      </c>
      <c r="G64" s="15">
        <v>51</v>
      </c>
      <c r="H64" s="15">
        <v>85</v>
      </c>
      <c r="I64" s="15">
        <v>1</v>
      </c>
      <c r="J64" s="15">
        <v>3</v>
      </c>
      <c r="K64" s="15">
        <v>49</v>
      </c>
      <c r="L64" s="15">
        <v>103</v>
      </c>
      <c r="M64" s="15">
        <v>3</v>
      </c>
      <c r="N64" s="15">
        <v>4</v>
      </c>
      <c r="O64" s="15">
        <v>5</v>
      </c>
      <c r="P64" s="15">
        <v>0</v>
      </c>
      <c r="Q64" s="15">
        <v>2</v>
      </c>
      <c r="R64" s="15">
        <v>1387</v>
      </c>
      <c r="S64" s="15">
        <v>3708</v>
      </c>
      <c r="T64" s="15">
        <v>1</v>
      </c>
      <c r="U64" s="15">
        <v>0</v>
      </c>
      <c r="V64" s="15">
        <v>0</v>
      </c>
      <c r="W64" s="15">
        <v>4</v>
      </c>
      <c r="X64" s="15">
        <v>11</v>
      </c>
      <c r="Y64" s="15">
        <v>0</v>
      </c>
      <c r="Z64" s="15">
        <v>1</v>
      </c>
      <c r="AA64" s="15">
        <v>0</v>
      </c>
      <c r="AB64" s="15">
        <v>0</v>
      </c>
      <c r="AC64" s="15">
        <v>4</v>
      </c>
      <c r="AD64" s="15">
        <v>0</v>
      </c>
      <c r="AE64" s="15">
        <v>0</v>
      </c>
      <c r="AF64" s="15">
        <v>45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4933</v>
      </c>
      <c r="G65" s="15">
        <v>83</v>
      </c>
      <c r="H65" s="15">
        <v>124</v>
      </c>
      <c r="I65" s="15">
        <v>2</v>
      </c>
      <c r="J65" s="15">
        <v>0</v>
      </c>
      <c r="K65" s="15">
        <v>62</v>
      </c>
      <c r="L65" s="15">
        <v>118</v>
      </c>
      <c r="M65" s="15">
        <v>1</v>
      </c>
      <c r="N65" s="15">
        <v>7</v>
      </c>
      <c r="O65" s="15">
        <v>9</v>
      </c>
      <c r="P65" s="15">
        <v>1</v>
      </c>
      <c r="Q65" s="15">
        <v>1</v>
      </c>
      <c r="R65" s="15">
        <v>1027</v>
      </c>
      <c r="S65" s="15">
        <v>3423</v>
      </c>
      <c r="T65" s="15">
        <v>8</v>
      </c>
      <c r="U65" s="15">
        <v>0</v>
      </c>
      <c r="V65" s="15">
        <v>1</v>
      </c>
      <c r="W65" s="15">
        <v>1</v>
      </c>
      <c r="X65" s="15">
        <v>14</v>
      </c>
      <c r="Y65" s="15">
        <v>1</v>
      </c>
      <c r="Z65" s="15">
        <v>0</v>
      </c>
      <c r="AA65" s="15">
        <v>0</v>
      </c>
      <c r="AB65" s="15">
        <v>0</v>
      </c>
      <c r="AC65" s="15">
        <v>6</v>
      </c>
      <c r="AD65" s="15">
        <v>0</v>
      </c>
      <c r="AE65" s="15">
        <v>0</v>
      </c>
      <c r="AF65" s="15">
        <v>44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664</v>
      </c>
      <c r="G66" s="15">
        <v>26</v>
      </c>
      <c r="H66" s="15">
        <v>33</v>
      </c>
      <c r="I66" s="15">
        <v>5</v>
      </c>
      <c r="J66" s="15">
        <v>2</v>
      </c>
      <c r="K66" s="15">
        <v>25</v>
      </c>
      <c r="L66" s="15">
        <v>37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70</v>
      </c>
      <c r="S66" s="15">
        <v>439</v>
      </c>
      <c r="T66" s="15">
        <v>1</v>
      </c>
      <c r="U66" s="15">
        <v>0</v>
      </c>
      <c r="V66" s="15">
        <v>0</v>
      </c>
      <c r="W66" s="15">
        <v>0</v>
      </c>
      <c r="X66" s="15">
        <v>3</v>
      </c>
      <c r="Y66" s="15">
        <v>0</v>
      </c>
      <c r="Z66" s="15">
        <v>0</v>
      </c>
      <c r="AA66" s="15">
        <v>1</v>
      </c>
      <c r="AB66" s="15">
        <v>0</v>
      </c>
      <c r="AC66" s="15">
        <v>1</v>
      </c>
      <c r="AD66" s="15">
        <v>0</v>
      </c>
      <c r="AE66" s="15">
        <v>0</v>
      </c>
      <c r="AF66" s="15">
        <v>19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41</v>
      </c>
      <c r="G67" s="15">
        <v>2</v>
      </c>
      <c r="H67" s="15">
        <v>5</v>
      </c>
      <c r="I67" s="15">
        <v>0</v>
      </c>
      <c r="J67" s="15">
        <v>0</v>
      </c>
      <c r="K67" s="15">
        <v>3</v>
      </c>
      <c r="L67" s="15">
        <v>1</v>
      </c>
      <c r="M67" s="15">
        <v>0</v>
      </c>
      <c r="N67" s="15">
        <v>0</v>
      </c>
      <c r="O67" s="15">
        <v>1</v>
      </c>
      <c r="P67" s="15">
        <v>0</v>
      </c>
      <c r="Q67" s="15">
        <v>0</v>
      </c>
      <c r="R67" s="15">
        <v>6</v>
      </c>
      <c r="S67" s="15">
        <v>22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187</v>
      </c>
      <c r="G68" s="15">
        <v>9</v>
      </c>
      <c r="H68" s="15">
        <v>15</v>
      </c>
      <c r="I68" s="15">
        <v>1</v>
      </c>
      <c r="J68" s="15">
        <v>0</v>
      </c>
      <c r="K68" s="15">
        <v>6</v>
      </c>
      <c r="L68" s="15">
        <v>11</v>
      </c>
      <c r="M68" s="15">
        <v>0</v>
      </c>
      <c r="N68" s="15">
        <v>0</v>
      </c>
      <c r="O68" s="15">
        <v>2</v>
      </c>
      <c r="P68" s="15">
        <v>0</v>
      </c>
      <c r="Q68" s="15">
        <v>0</v>
      </c>
      <c r="R68" s="15">
        <v>11</v>
      </c>
      <c r="S68" s="15">
        <v>115</v>
      </c>
      <c r="T68" s="15">
        <v>0</v>
      </c>
      <c r="U68" s="15">
        <v>0</v>
      </c>
      <c r="V68" s="15">
        <v>0</v>
      </c>
      <c r="W68" s="15">
        <v>1</v>
      </c>
      <c r="X68" s="15">
        <v>3</v>
      </c>
      <c r="Y68" s="15">
        <v>0</v>
      </c>
      <c r="Z68" s="15">
        <v>0</v>
      </c>
      <c r="AA68" s="15">
        <v>0</v>
      </c>
      <c r="AB68" s="15">
        <v>0</v>
      </c>
      <c r="AC68" s="15">
        <v>1</v>
      </c>
      <c r="AD68" s="15">
        <v>0</v>
      </c>
      <c r="AE68" s="15">
        <v>0</v>
      </c>
      <c r="AF68" s="15">
        <v>11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1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130</v>
      </c>
      <c r="G69" s="15">
        <v>5</v>
      </c>
      <c r="H69" s="15">
        <v>18</v>
      </c>
      <c r="I69" s="15">
        <v>0</v>
      </c>
      <c r="J69" s="15">
        <v>0</v>
      </c>
      <c r="K69" s="15">
        <v>4</v>
      </c>
      <c r="L69" s="15">
        <v>12</v>
      </c>
      <c r="M69" s="15">
        <v>0</v>
      </c>
      <c r="N69" s="15">
        <v>0</v>
      </c>
      <c r="O69" s="15">
        <v>3</v>
      </c>
      <c r="P69" s="15">
        <v>0</v>
      </c>
      <c r="Q69" s="15">
        <v>2</v>
      </c>
      <c r="R69" s="15">
        <v>11</v>
      </c>
      <c r="S69" s="15">
        <v>72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3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273</v>
      </c>
      <c r="G70" s="15">
        <v>22</v>
      </c>
      <c r="H70" s="15">
        <v>21</v>
      </c>
      <c r="I70" s="15">
        <v>0</v>
      </c>
      <c r="J70" s="15">
        <v>0</v>
      </c>
      <c r="K70" s="15">
        <v>11</v>
      </c>
      <c r="L70" s="15">
        <v>16</v>
      </c>
      <c r="M70" s="15">
        <v>0</v>
      </c>
      <c r="N70" s="15">
        <v>0</v>
      </c>
      <c r="O70" s="15">
        <v>7</v>
      </c>
      <c r="P70" s="15">
        <v>1</v>
      </c>
      <c r="Q70" s="15">
        <v>1</v>
      </c>
      <c r="R70" s="15">
        <v>23</v>
      </c>
      <c r="S70" s="15">
        <v>146</v>
      </c>
      <c r="T70" s="15">
        <v>0</v>
      </c>
      <c r="U70" s="15">
        <v>1</v>
      </c>
      <c r="V70" s="15">
        <v>0</v>
      </c>
      <c r="W70" s="15">
        <v>0</v>
      </c>
      <c r="X70" s="15">
        <v>3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20</v>
      </c>
      <c r="AG70" s="15">
        <v>0</v>
      </c>
      <c r="AH70" s="15">
        <v>0</v>
      </c>
      <c r="AI70" s="15">
        <v>0</v>
      </c>
      <c r="AJ70" s="15">
        <v>1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5</v>
      </c>
      <c r="G71" s="15">
        <v>0</v>
      </c>
      <c r="H71" s="15">
        <v>1</v>
      </c>
      <c r="I71" s="15">
        <v>0</v>
      </c>
      <c r="J71" s="15">
        <v>0</v>
      </c>
      <c r="K71" s="15">
        <v>0</v>
      </c>
      <c r="L71" s="15">
        <v>1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3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14743</v>
      </c>
      <c r="G73" s="15">
        <v>36</v>
      </c>
      <c r="H73" s="15">
        <v>40</v>
      </c>
      <c r="I73" s="15">
        <v>2</v>
      </c>
      <c r="J73" s="15">
        <v>1</v>
      </c>
      <c r="K73" s="15">
        <v>82</v>
      </c>
      <c r="L73" s="15">
        <v>10</v>
      </c>
      <c r="M73" s="15">
        <v>1</v>
      </c>
      <c r="N73" s="15">
        <v>13</v>
      </c>
      <c r="O73" s="15">
        <v>14</v>
      </c>
      <c r="P73" s="15">
        <v>5</v>
      </c>
      <c r="Q73" s="15">
        <v>4</v>
      </c>
      <c r="R73" s="15">
        <v>73</v>
      </c>
      <c r="S73" s="15">
        <v>12947</v>
      </c>
      <c r="T73" s="15">
        <v>3</v>
      </c>
      <c r="U73" s="15">
        <v>0</v>
      </c>
      <c r="V73" s="15">
        <v>0</v>
      </c>
      <c r="W73" s="15">
        <v>0</v>
      </c>
      <c r="X73" s="15">
        <v>1433</v>
      </c>
      <c r="Y73" s="15">
        <v>34</v>
      </c>
      <c r="Z73" s="15">
        <v>0</v>
      </c>
      <c r="AA73" s="15">
        <v>0</v>
      </c>
      <c r="AB73" s="15">
        <v>0</v>
      </c>
      <c r="AC73" s="15">
        <v>2</v>
      </c>
      <c r="AD73" s="15">
        <v>0</v>
      </c>
      <c r="AE73" s="15">
        <v>0</v>
      </c>
      <c r="AF73" s="15">
        <v>37</v>
      </c>
      <c r="AG73" s="15">
        <v>0</v>
      </c>
      <c r="AH73" s="15">
        <v>1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5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5470</v>
      </c>
      <c r="G74" s="15">
        <v>1</v>
      </c>
      <c r="H74" s="15">
        <v>4</v>
      </c>
      <c r="I74" s="15">
        <v>0</v>
      </c>
      <c r="J74" s="15">
        <v>0</v>
      </c>
      <c r="K74" s="15">
        <v>5</v>
      </c>
      <c r="L74" s="15">
        <v>0</v>
      </c>
      <c r="M74" s="15">
        <v>0</v>
      </c>
      <c r="N74" s="15">
        <v>7</v>
      </c>
      <c r="O74" s="15">
        <v>1</v>
      </c>
      <c r="P74" s="15">
        <v>0</v>
      </c>
      <c r="Q74" s="15">
        <v>0</v>
      </c>
      <c r="R74" s="15">
        <v>14</v>
      </c>
      <c r="S74" s="15">
        <v>4861</v>
      </c>
      <c r="T74" s="15">
        <v>0</v>
      </c>
      <c r="U74" s="15">
        <v>0</v>
      </c>
      <c r="V74" s="15">
        <v>0</v>
      </c>
      <c r="W74" s="15">
        <v>0</v>
      </c>
      <c r="X74" s="15">
        <v>561</v>
      </c>
      <c r="Y74" s="15">
        <v>12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2</v>
      </c>
      <c r="AG74" s="15">
        <v>0</v>
      </c>
      <c r="AH74" s="15">
        <v>1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1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3589</v>
      </c>
      <c r="G75" s="15">
        <v>6</v>
      </c>
      <c r="H75" s="15">
        <v>6</v>
      </c>
      <c r="I75" s="15">
        <v>0</v>
      </c>
      <c r="J75" s="15">
        <v>0</v>
      </c>
      <c r="K75" s="15">
        <v>3</v>
      </c>
      <c r="L75" s="15">
        <v>0</v>
      </c>
      <c r="M75" s="15">
        <v>0</v>
      </c>
      <c r="N75" s="15">
        <v>4</v>
      </c>
      <c r="O75" s="15">
        <v>0</v>
      </c>
      <c r="P75" s="15">
        <v>0</v>
      </c>
      <c r="Q75" s="15">
        <v>0</v>
      </c>
      <c r="R75" s="15">
        <v>12</v>
      </c>
      <c r="S75" s="15">
        <v>3213</v>
      </c>
      <c r="T75" s="15">
        <v>2</v>
      </c>
      <c r="U75" s="15">
        <v>0</v>
      </c>
      <c r="V75" s="15">
        <v>0</v>
      </c>
      <c r="W75" s="15">
        <v>0</v>
      </c>
      <c r="X75" s="15">
        <v>331</v>
      </c>
      <c r="Y75" s="15">
        <v>7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3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2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4444</v>
      </c>
      <c r="G76" s="15">
        <v>7</v>
      </c>
      <c r="H76" s="15">
        <v>13</v>
      </c>
      <c r="I76" s="15">
        <v>1</v>
      </c>
      <c r="J76" s="15">
        <v>0</v>
      </c>
      <c r="K76" s="15">
        <v>26</v>
      </c>
      <c r="L76" s="15">
        <v>2</v>
      </c>
      <c r="M76" s="15">
        <v>1</v>
      </c>
      <c r="N76" s="15">
        <v>1</v>
      </c>
      <c r="O76" s="15">
        <v>2</v>
      </c>
      <c r="P76" s="15">
        <v>0</v>
      </c>
      <c r="Q76" s="15">
        <v>0</v>
      </c>
      <c r="R76" s="15">
        <v>12</v>
      </c>
      <c r="S76" s="15">
        <v>3885</v>
      </c>
      <c r="T76" s="15">
        <v>1</v>
      </c>
      <c r="U76" s="15">
        <v>0</v>
      </c>
      <c r="V76" s="15">
        <v>0</v>
      </c>
      <c r="W76" s="15">
        <v>0</v>
      </c>
      <c r="X76" s="15">
        <v>465</v>
      </c>
      <c r="Y76" s="15">
        <v>14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12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2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714</v>
      </c>
      <c r="G77" s="15">
        <v>11</v>
      </c>
      <c r="H77" s="15">
        <v>7</v>
      </c>
      <c r="I77" s="15">
        <v>1</v>
      </c>
      <c r="J77" s="15">
        <v>0</v>
      </c>
      <c r="K77" s="15">
        <v>12</v>
      </c>
      <c r="L77" s="15">
        <v>1</v>
      </c>
      <c r="M77" s="15">
        <v>0</v>
      </c>
      <c r="N77" s="15">
        <v>0</v>
      </c>
      <c r="O77" s="15">
        <v>2</v>
      </c>
      <c r="P77" s="15">
        <v>5</v>
      </c>
      <c r="Q77" s="15">
        <v>1</v>
      </c>
      <c r="R77" s="15">
        <v>13</v>
      </c>
      <c r="S77" s="15">
        <v>614</v>
      </c>
      <c r="T77" s="15">
        <v>0</v>
      </c>
      <c r="U77" s="15">
        <v>0</v>
      </c>
      <c r="V77" s="15">
        <v>0</v>
      </c>
      <c r="W77" s="15">
        <v>0</v>
      </c>
      <c r="X77" s="15">
        <v>36</v>
      </c>
      <c r="Y77" s="15">
        <v>1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10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44</v>
      </c>
      <c r="G78" s="15">
        <v>0</v>
      </c>
      <c r="H78" s="15">
        <v>3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1</v>
      </c>
      <c r="P78" s="15">
        <v>0</v>
      </c>
      <c r="Q78" s="15">
        <v>0</v>
      </c>
      <c r="R78" s="15">
        <v>1</v>
      </c>
      <c r="S78" s="15">
        <v>37</v>
      </c>
      <c r="T78" s="15">
        <v>0</v>
      </c>
      <c r="U78" s="15">
        <v>0</v>
      </c>
      <c r="V78" s="15">
        <v>0</v>
      </c>
      <c r="W78" s="15">
        <v>0</v>
      </c>
      <c r="X78" s="15">
        <v>2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140</v>
      </c>
      <c r="G79" s="15">
        <v>2</v>
      </c>
      <c r="H79" s="15">
        <v>1</v>
      </c>
      <c r="I79" s="15">
        <v>0</v>
      </c>
      <c r="J79" s="15">
        <v>0</v>
      </c>
      <c r="K79" s="15">
        <v>8</v>
      </c>
      <c r="L79" s="15">
        <v>3</v>
      </c>
      <c r="M79" s="15">
        <v>0</v>
      </c>
      <c r="N79" s="15">
        <v>0</v>
      </c>
      <c r="O79" s="15">
        <v>2</v>
      </c>
      <c r="P79" s="15">
        <v>0</v>
      </c>
      <c r="Q79" s="15">
        <v>0</v>
      </c>
      <c r="R79" s="15">
        <v>6</v>
      </c>
      <c r="S79" s="15">
        <v>101</v>
      </c>
      <c r="T79" s="15">
        <v>0</v>
      </c>
      <c r="U79" s="15">
        <v>0</v>
      </c>
      <c r="V79" s="15">
        <v>0</v>
      </c>
      <c r="W79" s="15">
        <v>0</v>
      </c>
      <c r="X79" s="15">
        <v>12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5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92</v>
      </c>
      <c r="G80" s="15">
        <v>1</v>
      </c>
      <c r="H80" s="15">
        <v>0</v>
      </c>
      <c r="I80" s="15">
        <v>0</v>
      </c>
      <c r="J80" s="15">
        <v>1</v>
      </c>
      <c r="K80" s="15">
        <v>5</v>
      </c>
      <c r="L80" s="15">
        <v>0</v>
      </c>
      <c r="M80" s="15">
        <v>0</v>
      </c>
      <c r="N80" s="15">
        <v>0</v>
      </c>
      <c r="O80" s="15">
        <v>1</v>
      </c>
      <c r="P80" s="15">
        <v>0</v>
      </c>
      <c r="Q80" s="15">
        <v>3</v>
      </c>
      <c r="R80" s="15">
        <v>6</v>
      </c>
      <c r="S80" s="15">
        <v>67</v>
      </c>
      <c r="T80" s="15">
        <v>0</v>
      </c>
      <c r="U80" s="15">
        <v>0</v>
      </c>
      <c r="V80" s="15">
        <v>0</v>
      </c>
      <c r="W80" s="15">
        <v>0</v>
      </c>
      <c r="X80" s="15">
        <v>5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3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247</v>
      </c>
      <c r="G81" s="15">
        <v>8</v>
      </c>
      <c r="H81" s="15">
        <v>6</v>
      </c>
      <c r="I81" s="15">
        <v>0</v>
      </c>
      <c r="J81" s="15">
        <v>0</v>
      </c>
      <c r="K81" s="15">
        <v>23</v>
      </c>
      <c r="L81" s="15">
        <v>4</v>
      </c>
      <c r="M81" s="15">
        <v>0</v>
      </c>
      <c r="N81" s="15">
        <v>1</v>
      </c>
      <c r="O81" s="15">
        <v>4</v>
      </c>
      <c r="P81" s="15">
        <v>0</v>
      </c>
      <c r="Q81" s="15">
        <v>0</v>
      </c>
      <c r="R81" s="15">
        <v>9</v>
      </c>
      <c r="S81" s="15">
        <v>167</v>
      </c>
      <c r="T81" s="15">
        <v>0</v>
      </c>
      <c r="U81" s="15">
        <v>0</v>
      </c>
      <c r="V81" s="15">
        <v>0</v>
      </c>
      <c r="W81" s="15">
        <v>0</v>
      </c>
      <c r="X81" s="15">
        <v>21</v>
      </c>
      <c r="Y81" s="15">
        <v>0</v>
      </c>
      <c r="Z81" s="15">
        <v>0</v>
      </c>
      <c r="AA81" s="15">
        <v>0</v>
      </c>
      <c r="AB81" s="15">
        <v>0</v>
      </c>
      <c r="AC81" s="15">
        <v>2</v>
      </c>
      <c r="AD81" s="15">
        <v>0</v>
      </c>
      <c r="AE81" s="15">
        <v>0</v>
      </c>
      <c r="AF81" s="15">
        <v>2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3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1</v>
      </c>
      <c r="P82" s="15">
        <v>0</v>
      </c>
      <c r="Q82" s="15">
        <v>0</v>
      </c>
      <c r="R82" s="15">
        <v>0</v>
      </c>
      <c r="S82" s="15">
        <v>2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12307</v>
      </c>
      <c r="G84" s="15">
        <v>183</v>
      </c>
      <c r="H84" s="15">
        <v>53</v>
      </c>
      <c r="I84" s="15">
        <v>3</v>
      </c>
      <c r="J84" s="15">
        <v>3</v>
      </c>
      <c r="K84" s="15">
        <v>131</v>
      </c>
      <c r="L84" s="15">
        <v>68</v>
      </c>
      <c r="M84" s="15">
        <v>0</v>
      </c>
      <c r="N84" s="15">
        <v>1</v>
      </c>
      <c r="O84" s="15">
        <v>47</v>
      </c>
      <c r="P84" s="15">
        <v>0</v>
      </c>
      <c r="Q84" s="15">
        <v>4</v>
      </c>
      <c r="R84" s="15">
        <v>6032</v>
      </c>
      <c r="S84" s="15">
        <v>5265</v>
      </c>
      <c r="T84" s="15">
        <v>2</v>
      </c>
      <c r="U84" s="15">
        <v>7</v>
      </c>
      <c r="V84" s="15">
        <v>0</v>
      </c>
      <c r="W84" s="15">
        <v>3</v>
      </c>
      <c r="X84" s="15">
        <v>325</v>
      </c>
      <c r="Y84" s="15">
        <v>7</v>
      </c>
      <c r="Z84" s="15">
        <v>1</v>
      </c>
      <c r="AA84" s="15">
        <v>1</v>
      </c>
      <c r="AB84" s="15">
        <v>1</v>
      </c>
      <c r="AC84" s="15">
        <v>33</v>
      </c>
      <c r="AD84" s="15">
        <v>0</v>
      </c>
      <c r="AE84" s="15">
        <v>1</v>
      </c>
      <c r="AF84" s="15">
        <v>26</v>
      </c>
      <c r="AG84" s="15">
        <v>0</v>
      </c>
      <c r="AH84" s="15">
        <v>0</v>
      </c>
      <c r="AI84" s="15">
        <v>99</v>
      </c>
      <c r="AJ84" s="15">
        <v>3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2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6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3769</v>
      </c>
      <c r="G85" s="15">
        <v>15</v>
      </c>
      <c r="H85" s="15">
        <v>5</v>
      </c>
      <c r="I85" s="15">
        <v>0</v>
      </c>
      <c r="J85" s="15">
        <v>2</v>
      </c>
      <c r="K85" s="15">
        <v>7</v>
      </c>
      <c r="L85" s="15">
        <v>9</v>
      </c>
      <c r="M85" s="15">
        <v>0</v>
      </c>
      <c r="N85" s="15">
        <v>1</v>
      </c>
      <c r="O85" s="15">
        <v>7</v>
      </c>
      <c r="P85" s="15">
        <v>0</v>
      </c>
      <c r="Q85" s="15">
        <v>1</v>
      </c>
      <c r="R85" s="15">
        <v>1818</v>
      </c>
      <c r="S85" s="15">
        <v>1790</v>
      </c>
      <c r="T85" s="15">
        <v>1</v>
      </c>
      <c r="U85" s="15">
        <v>1</v>
      </c>
      <c r="V85" s="15">
        <v>0</v>
      </c>
      <c r="W85" s="15">
        <v>0</v>
      </c>
      <c r="X85" s="15">
        <v>55</v>
      </c>
      <c r="Y85" s="15">
        <v>1</v>
      </c>
      <c r="Z85" s="15">
        <v>0</v>
      </c>
      <c r="AA85" s="15">
        <v>0</v>
      </c>
      <c r="AB85" s="15">
        <v>0</v>
      </c>
      <c r="AC85" s="15">
        <v>1</v>
      </c>
      <c r="AD85" s="15">
        <v>0</v>
      </c>
      <c r="AE85" s="15">
        <v>0</v>
      </c>
      <c r="AF85" s="15">
        <v>2</v>
      </c>
      <c r="AG85" s="15">
        <v>0</v>
      </c>
      <c r="AH85" s="15">
        <v>0</v>
      </c>
      <c r="AI85" s="15">
        <v>52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1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3933</v>
      </c>
      <c r="G86" s="15">
        <v>48</v>
      </c>
      <c r="H86" s="15">
        <v>21</v>
      </c>
      <c r="I86" s="15">
        <v>1</v>
      </c>
      <c r="J86" s="15">
        <v>1</v>
      </c>
      <c r="K86" s="15">
        <v>28</v>
      </c>
      <c r="L86" s="15">
        <v>14</v>
      </c>
      <c r="M86" s="15">
        <v>0</v>
      </c>
      <c r="N86" s="15">
        <v>0</v>
      </c>
      <c r="O86" s="15">
        <v>11</v>
      </c>
      <c r="P86" s="15">
        <v>0</v>
      </c>
      <c r="Q86" s="15">
        <v>1</v>
      </c>
      <c r="R86" s="15">
        <v>2302</v>
      </c>
      <c r="S86" s="15">
        <v>1370</v>
      </c>
      <c r="T86" s="15">
        <v>0</v>
      </c>
      <c r="U86" s="15">
        <v>1</v>
      </c>
      <c r="V86" s="15">
        <v>0</v>
      </c>
      <c r="W86" s="15">
        <v>1</v>
      </c>
      <c r="X86" s="15">
        <v>85</v>
      </c>
      <c r="Y86" s="15">
        <v>3</v>
      </c>
      <c r="Z86" s="15">
        <v>0</v>
      </c>
      <c r="AA86" s="15">
        <v>0</v>
      </c>
      <c r="AB86" s="15">
        <v>0</v>
      </c>
      <c r="AC86" s="15">
        <v>8</v>
      </c>
      <c r="AD86" s="15">
        <v>0</v>
      </c>
      <c r="AE86" s="15">
        <v>0</v>
      </c>
      <c r="AF86" s="15">
        <v>6</v>
      </c>
      <c r="AG86" s="15">
        <v>0</v>
      </c>
      <c r="AH86" s="15">
        <v>0</v>
      </c>
      <c r="AI86" s="15">
        <v>26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2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4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3580</v>
      </c>
      <c r="G87" s="15">
        <v>56</v>
      </c>
      <c r="H87" s="15">
        <v>16</v>
      </c>
      <c r="I87" s="15">
        <v>2</v>
      </c>
      <c r="J87" s="15">
        <v>0</v>
      </c>
      <c r="K87" s="15">
        <v>60</v>
      </c>
      <c r="L87" s="15">
        <v>24</v>
      </c>
      <c r="M87" s="15">
        <v>0</v>
      </c>
      <c r="N87" s="15">
        <v>0</v>
      </c>
      <c r="O87" s="15">
        <v>10</v>
      </c>
      <c r="P87" s="15">
        <v>0</v>
      </c>
      <c r="Q87" s="15">
        <v>0</v>
      </c>
      <c r="R87" s="15">
        <v>1642</v>
      </c>
      <c r="S87" s="15">
        <v>1621</v>
      </c>
      <c r="T87" s="15">
        <v>0</v>
      </c>
      <c r="U87" s="15">
        <v>2</v>
      </c>
      <c r="V87" s="15">
        <v>0</v>
      </c>
      <c r="W87" s="15">
        <v>1</v>
      </c>
      <c r="X87" s="15">
        <v>97</v>
      </c>
      <c r="Y87" s="15">
        <v>2</v>
      </c>
      <c r="Z87" s="15">
        <v>0</v>
      </c>
      <c r="AA87" s="15">
        <v>1</v>
      </c>
      <c r="AB87" s="15">
        <v>1</v>
      </c>
      <c r="AC87" s="15">
        <v>19</v>
      </c>
      <c r="AD87" s="15">
        <v>0</v>
      </c>
      <c r="AE87" s="15">
        <v>0</v>
      </c>
      <c r="AF87" s="15">
        <v>7</v>
      </c>
      <c r="AG87" s="15">
        <v>0</v>
      </c>
      <c r="AH87" s="15">
        <v>0</v>
      </c>
      <c r="AI87" s="15">
        <v>15</v>
      </c>
      <c r="AJ87" s="15">
        <v>3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1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610</v>
      </c>
      <c r="G88" s="15">
        <v>37</v>
      </c>
      <c r="H88" s="15">
        <v>6</v>
      </c>
      <c r="I88" s="15">
        <v>0</v>
      </c>
      <c r="J88" s="15">
        <v>0</v>
      </c>
      <c r="K88" s="15">
        <v>12</v>
      </c>
      <c r="L88" s="15">
        <v>7</v>
      </c>
      <c r="M88" s="15">
        <v>0</v>
      </c>
      <c r="N88" s="15">
        <v>0</v>
      </c>
      <c r="O88" s="15">
        <v>9</v>
      </c>
      <c r="P88" s="15">
        <v>0</v>
      </c>
      <c r="Q88" s="15">
        <v>0</v>
      </c>
      <c r="R88" s="15">
        <v>191</v>
      </c>
      <c r="S88" s="15">
        <v>292</v>
      </c>
      <c r="T88" s="15">
        <v>0</v>
      </c>
      <c r="U88" s="15">
        <v>1</v>
      </c>
      <c r="V88" s="15">
        <v>0</v>
      </c>
      <c r="W88" s="15">
        <v>0</v>
      </c>
      <c r="X88" s="15">
        <v>44</v>
      </c>
      <c r="Y88" s="15">
        <v>1</v>
      </c>
      <c r="Z88" s="15">
        <v>0</v>
      </c>
      <c r="AA88" s="15">
        <v>0</v>
      </c>
      <c r="AB88" s="15">
        <v>0</v>
      </c>
      <c r="AC88" s="15">
        <v>1</v>
      </c>
      <c r="AD88" s="15">
        <v>0</v>
      </c>
      <c r="AE88" s="15">
        <v>0</v>
      </c>
      <c r="AF88" s="15">
        <v>3</v>
      </c>
      <c r="AG88" s="15">
        <v>0</v>
      </c>
      <c r="AH88" s="15">
        <v>0</v>
      </c>
      <c r="AI88" s="15">
        <v>6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40</v>
      </c>
      <c r="G89" s="15">
        <v>1</v>
      </c>
      <c r="H89" s="15">
        <v>0</v>
      </c>
      <c r="I89" s="15">
        <v>0</v>
      </c>
      <c r="J89" s="15">
        <v>0</v>
      </c>
      <c r="K89" s="15">
        <v>2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13</v>
      </c>
      <c r="S89" s="15">
        <v>19</v>
      </c>
      <c r="T89" s="15">
        <v>0</v>
      </c>
      <c r="U89" s="15">
        <v>1</v>
      </c>
      <c r="V89" s="15">
        <v>0</v>
      </c>
      <c r="W89" s="15">
        <v>0</v>
      </c>
      <c r="X89" s="15">
        <v>3</v>
      </c>
      <c r="Y89" s="15">
        <v>0</v>
      </c>
      <c r="Z89" s="15">
        <v>1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115</v>
      </c>
      <c r="G90" s="15">
        <v>4</v>
      </c>
      <c r="H90" s="15">
        <v>1</v>
      </c>
      <c r="I90" s="15">
        <v>0</v>
      </c>
      <c r="J90" s="15">
        <v>0</v>
      </c>
      <c r="K90" s="15">
        <v>4</v>
      </c>
      <c r="L90" s="15">
        <v>4</v>
      </c>
      <c r="M90" s="15">
        <v>0</v>
      </c>
      <c r="N90" s="15">
        <v>0</v>
      </c>
      <c r="O90" s="15">
        <v>5</v>
      </c>
      <c r="P90" s="15">
        <v>0</v>
      </c>
      <c r="Q90" s="15">
        <v>0</v>
      </c>
      <c r="R90" s="15">
        <v>18</v>
      </c>
      <c r="S90" s="15">
        <v>63</v>
      </c>
      <c r="T90" s="15">
        <v>0</v>
      </c>
      <c r="U90" s="15">
        <v>0</v>
      </c>
      <c r="V90" s="15">
        <v>0</v>
      </c>
      <c r="W90" s="15">
        <v>1</v>
      </c>
      <c r="X90" s="15">
        <v>10</v>
      </c>
      <c r="Y90" s="15">
        <v>0</v>
      </c>
      <c r="Z90" s="15">
        <v>0</v>
      </c>
      <c r="AA90" s="15">
        <v>0</v>
      </c>
      <c r="AB90" s="15">
        <v>0</v>
      </c>
      <c r="AC90" s="15">
        <v>2</v>
      </c>
      <c r="AD90" s="15">
        <v>0</v>
      </c>
      <c r="AE90" s="15">
        <v>0</v>
      </c>
      <c r="AF90" s="15">
        <v>3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69</v>
      </c>
      <c r="G91" s="15">
        <v>4</v>
      </c>
      <c r="H91" s="15">
        <v>1</v>
      </c>
      <c r="I91" s="15">
        <v>0</v>
      </c>
      <c r="J91" s="15">
        <v>0</v>
      </c>
      <c r="K91" s="15">
        <v>6</v>
      </c>
      <c r="L91" s="15">
        <v>0</v>
      </c>
      <c r="M91" s="15">
        <v>0</v>
      </c>
      <c r="N91" s="15">
        <v>0</v>
      </c>
      <c r="O91" s="15">
        <v>1</v>
      </c>
      <c r="P91" s="15">
        <v>0</v>
      </c>
      <c r="Q91" s="15">
        <v>1</v>
      </c>
      <c r="R91" s="15">
        <v>19</v>
      </c>
      <c r="S91" s="15">
        <v>33</v>
      </c>
      <c r="T91" s="15">
        <v>1</v>
      </c>
      <c r="U91" s="15">
        <v>1</v>
      </c>
      <c r="V91" s="15">
        <v>0</v>
      </c>
      <c r="W91" s="15">
        <v>0</v>
      </c>
      <c r="X91" s="15">
        <v>1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1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187</v>
      </c>
      <c r="G92" s="15">
        <v>18</v>
      </c>
      <c r="H92" s="15">
        <v>3</v>
      </c>
      <c r="I92" s="15">
        <v>0</v>
      </c>
      <c r="J92" s="15">
        <v>0</v>
      </c>
      <c r="K92" s="15">
        <v>11</v>
      </c>
      <c r="L92" s="15">
        <v>10</v>
      </c>
      <c r="M92" s="15">
        <v>0</v>
      </c>
      <c r="N92" s="15">
        <v>0</v>
      </c>
      <c r="O92" s="15">
        <v>4</v>
      </c>
      <c r="P92" s="15">
        <v>0</v>
      </c>
      <c r="Q92" s="15">
        <v>1</v>
      </c>
      <c r="R92" s="15">
        <v>29</v>
      </c>
      <c r="S92" s="15">
        <v>74</v>
      </c>
      <c r="T92" s="15">
        <v>0</v>
      </c>
      <c r="U92" s="15">
        <v>0</v>
      </c>
      <c r="V92" s="15">
        <v>0</v>
      </c>
      <c r="W92" s="15">
        <v>0</v>
      </c>
      <c r="X92" s="15">
        <v>30</v>
      </c>
      <c r="Y92" s="15">
        <v>0</v>
      </c>
      <c r="Z92" s="15">
        <v>0</v>
      </c>
      <c r="AA92" s="15">
        <v>0</v>
      </c>
      <c r="AB92" s="15">
        <v>0</v>
      </c>
      <c r="AC92" s="15">
        <v>2</v>
      </c>
      <c r="AD92" s="15">
        <v>0</v>
      </c>
      <c r="AE92" s="15">
        <v>1</v>
      </c>
      <c r="AF92" s="15">
        <v>4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4</v>
      </c>
      <c r="G93" s="15">
        <v>0</v>
      </c>
      <c r="H93" s="15">
        <v>0</v>
      </c>
      <c r="I93" s="15">
        <v>0</v>
      </c>
      <c r="J93" s="15">
        <v>0</v>
      </c>
      <c r="K93" s="15">
        <v>1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3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21753</v>
      </c>
      <c r="G95" s="15">
        <v>411</v>
      </c>
      <c r="H95" s="15">
        <v>523</v>
      </c>
      <c r="I95" s="15">
        <v>3</v>
      </c>
      <c r="J95" s="15">
        <v>4</v>
      </c>
      <c r="K95" s="15">
        <v>139</v>
      </c>
      <c r="L95" s="15">
        <v>368</v>
      </c>
      <c r="M95" s="15">
        <v>0</v>
      </c>
      <c r="N95" s="15">
        <v>6</v>
      </c>
      <c r="O95" s="15">
        <v>64</v>
      </c>
      <c r="P95" s="15">
        <v>0</v>
      </c>
      <c r="Q95" s="15">
        <v>3</v>
      </c>
      <c r="R95" s="15">
        <v>5770</v>
      </c>
      <c r="S95" s="15">
        <v>14080</v>
      </c>
      <c r="T95" s="15">
        <v>60</v>
      </c>
      <c r="U95" s="15">
        <v>0</v>
      </c>
      <c r="V95" s="15">
        <v>0</v>
      </c>
      <c r="W95" s="15">
        <v>13</v>
      </c>
      <c r="X95" s="15">
        <v>25</v>
      </c>
      <c r="Y95" s="15">
        <v>0</v>
      </c>
      <c r="Z95" s="15">
        <v>2</v>
      </c>
      <c r="AA95" s="15">
        <v>2</v>
      </c>
      <c r="AB95" s="15">
        <v>1</v>
      </c>
      <c r="AC95" s="15">
        <v>0</v>
      </c>
      <c r="AD95" s="15">
        <v>0</v>
      </c>
      <c r="AE95" s="15">
        <v>0</v>
      </c>
      <c r="AF95" s="15">
        <v>268</v>
      </c>
      <c r="AG95" s="15">
        <v>0</v>
      </c>
      <c r="AH95" s="15">
        <v>1</v>
      </c>
      <c r="AI95" s="15">
        <v>3</v>
      </c>
      <c r="AJ95" s="15">
        <v>1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1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1</v>
      </c>
      <c r="AZ95" s="15">
        <v>1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3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6201</v>
      </c>
      <c r="G96" s="15">
        <v>23</v>
      </c>
      <c r="H96" s="15">
        <v>67</v>
      </c>
      <c r="I96" s="15">
        <v>0</v>
      </c>
      <c r="J96" s="15">
        <v>1</v>
      </c>
      <c r="K96" s="15">
        <v>10</v>
      </c>
      <c r="L96" s="15">
        <v>43</v>
      </c>
      <c r="M96" s="15">
        <v>0</v>
      </c>
      <c r="N96" s="15">
        <v>1</v>
      </c>
      <c r="O96" s="15">
        <v>11</v>
      </c>
      <c r="P96" s="15">
        <v>0</v>
      </c>
      <c r="Q96" s="15">
        <v>0</v>
      </c>
      <c r="R96" s="15">
        <v>2038</v>
      </c>
      <c r="S96" s="15">
        <v>3922</v>
      </c>
      <c r="T96" s="15">
        <v>6</v>
      </c>
      <c r="U96" s="15">
        <v>0</v>
      </c>
      <c r="V96" s="15">
        <v>0</v>
      </c>
      <c r="W96" s="15">
        <v>1</v>
      </c>
      <c r="X96" s="15">
        <v>5</v>
      </c>
      <c r="Y96" s="15">
        <v>0</v>
      </c>
      <c r="Z96" s="15">
        <v>1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70</v>
      </c>
      <c r="AG96" s="15">
        <v>0</v>
      </c>
      <c r="AH96" s="15">
        <v>1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1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6710</v>
      </c>
      <c r="G97" s="15">
        <v>129</v>
      </c>
      <c r="H97" s="15">
        <v>124</v>
      </c>
      <c r="I97" s="15">
        <v>2</v>
      </c>
      <c r="J97" s="15">
        <v>2</v>
      </c>
      <c r="K97" s="15">
        <v>36</v>
      </c>
      <c r="L97" s="15">
        <v>105</v>
      </c>
      <c r="M97" s="15">
        <v>0</v>
      </c>
      <c r="N97" s="15">
        <v>2</v>
      </c>
      <c r="O97" s="15">
        <v>8</v>
      </c>
      <c r="P97" s="15">
        <v>0</v>
      </c>
      <c r="Q97" s="15">
        <v>0</v>
      </c>
      <c r="R97" s="15">
        <v>1716</v>
      </c>
      <c r="S97" s="15">
        <v>4509</v>
      </c>
      <c r="T97" s="15">
        <v>16</v>
      </c>
      <c r="U97" s="15">
        <v>0</v>
      </c>
      <c r="V97" s="15">
        <v>0</v>
      </c>
      <c r="W97" s="15">
        <v>4</v>
      </c>
      <c r="X97" s="15">
        <v>9</v>
      </c>
      <c r="Y97" s="15">
        <v>0</v>
      </c>
      <c r="Z97" s="15">
        <v>1</v>
      </c>
      <c r="AA97" s="15">
        <v>0</v>
      </c>
      <c r="AB97" s="15">
        <v>1</v>
      </c>
      <c r="AC97" s="15">
        <v>0</v>
      </c>
      <c r="AD97" s="15">
        <v>0</v>
      </c>
      <c r="AE97" s="15">
        <v>0</v>
      </c>
      <c r="AF97" s="15">
        <v>44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1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1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7295</v>
      </c>
      <c r="G98" s="15">
        <v>162</v>
      </c>
      <c r="H98" s="15">
        <v>248</v>
      </c>
      <c r="I98" s="15">
        <v>1</v>
      </c>
      <c r="J98" s="15">
        <v>0</v>
      </c>
      <c r="K98" s="15">
        <v>68</v>
      </c>
      <c r="L98" s="15">
        <v>149</v>
      </c>
      <c r="M98" s="15">
        <v>0</v>
      </c>
      <c r="N98" s="15">
        <v>3</v>
      </c>
      <c r="O98" s="15">
        <v>11</v>
      </c>
      <c r="P98" s="15">
        <v>0</v>
      </c>
      <c r="Q98" s="15">
        <v>3</v>
      </c>
      <c r="R98" s="15">
        <v>1735</v>
      </c>
      <c r="S98" s="15">
        <v>4799</v>
      </c>
      <c r="T98" s="15">
        <v>23</v>
      </c>
      <c r="U98" s="15">
        <v>0</v>
      </c>
      <c r="V98" s="15">
        <v>0</v>
      </c>
      <c r="W98" s="15">
        <v>5</v>
      </c>
      <c r="X98" s="15">
        <v>5</v>
      </c>
      <c r="Y98" s="15">
        <v>0</v>
      </c>
      <c r="Z98" s="15">
        <v>0</v>
      </c>
      <c r="AA98" s="15">
        <v>1</v>
      </c>
      <c r="AB98" s="15">
        <v>0</v>
      </c>
      <c r="AC98" s="15">
        <v>0</v>
      </c>
      <c r="AD98" s="15">
        <v>0</v>
      </c>
      <c r="AE98" s="15">
        <v>0</v>
      </c>
      <c r="AF98" s="15">
        <v>78</v>
      </c>
      <c r="AG98" s="15">
        <v>0</v>
      </c>
      <c r="AH98" s="15">
        <v>0</v>
      </c>
      <c r="AI98" s="15">
        <v>1</v>
      </c>
      <c r="AJ98" s="15">
        <v>1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1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1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928</v>
      </c>
      <c r="G99" s="15">
        <v>64</v>
      </c>
      <c r="H99" s="15">
        <v>59</v>
      </c>
      <c r="I99" s="15">
        <v>0</v>
      </c>
      <c r="J99" s="15">
        <v>0</v>
      </c>
      <c r="K99" s="15">
        <v>17</v>
      </c>
      <c r="L99" s="15">
        <v>44</v>
      </c>
      <c r="M99" s="15">
        <v>0</v>
      </c>
      <c r="N99" s="15">
        <v>0</v>
      </c>
      <c r="O99" s="15">
        <v>9</v>
      </c>
      <c r="P99" s="15">
        <v>0</v>
      </c>
      <c r="Q99" s="15">
        <v>0</v>
      </c>
      <c r="R99" s="15">
        <v>195</v>
      </c>
      <c r="S99" s="15">
        <v>501</v>
      </c>
      <c r="T99" s="15">
        <v>6</v>
      </c>
      <c r="U99" s="15">
        <v>0</v>
      </c>
      <c r="V99" s="15">
        <v>0</v>
      </c>
      <c r="W99" s="15">
        <v>3</v>
      </c>
      <c r="X99" s="15">
        <v>1</v>
      </c>
      <c r="Y99" s="15">
        <v>0</v>
      </c>
      <c r="Z99" s="15">
        <v>0</v>
      </c>
      <c r="AA99" s="15">
        <v>1</v>
      </c>
      <c r="AB99" s="15">
        <v>0</v>
      </c>
      <c r="AC99" s="15">
        <v>0</v>
      </c>
      <c r="AD99" s="15">
        <v>0</v>
      </c>
      <c r="AE99" s="15">
        <v>0</v>
      </c>
      <c r="AF99" s="15">
        <v>26</v>
      </c>
      <c r="AG99" s="15">
        <v>0</v>
      </c>
      <c r="AH99" s="15">
        <v>0</v>
      </c>
      <c r="AI99" s="15">
        <v>1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1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47</v>
      </c>
      <c r="G100" s="15">
        <v>2</v>
      </c>
      <c r="H100" s="15">
        <v>0</v>
      </c>
      <c r="I100" s="15">
        <v>0</v>
      </c>
      <c r="J100" s="15">
        <v>0</v>
      </c>
      <c r="K100" s="15">
        <v>2</v>
      </c>
      <c r="L100" s="15">
        <v>1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6</v>
      </c>
      <c r="S100" s="15">
        <v>35</v>
      </c>
      <c r="T100" s="15">
        <v>0</v>
      </c>
      <c r="U100" s="15">
        <v>0</v>
      </c>
      <c r="V100" s="15">
        <v>0</v>
      </c>
      <c r="W100" s="15">
        <v>0</v>
      </c>
      <c r="X100" s="15">
        <v>1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188</v>
      </c>
      <c r="G101" s="15">
        <v>12</v>
      </c>
      <c r="H101" s="15">
        <v>7</v>
      </c>
      <c r="I101" s="15">
        <v>0</v>
      </c>
      <c r="J101" s="15">
        <v>0</v>
      </c>
      <c r="K101" s="15">
        <v>0</v>
      </c>
      <c r="L101" s="15">
        <v>9</v>
      </c>
      <c r="M101" s="15">
        <v>0</v>
      </c>
      <c r="N101" s="15">
        <v>0</v>
      </c>
      <c r="O101" s="15">
        <v>9</v>
      </c>
      <c r="P101" s="15">
        <v>0</v>
      </c>
      <c r="Q101" s="15">
        <v>0</v>
      </c>
      <c r="R101" s="15">
        <v>25</v>
      </c>
      <c r="S101" s="15">
        <v>115</v>
      </c>
      <c r="T101" s="15">
        <v>0</v>
      </c>
      <c r="U101" s="15">
        <v>0</v>
      </c>
      <c r="V101" s="15">
        <v>0</v>
      </c>
      <c r="W101" s="15">
        <v>0</v>
      </c>
      <c r="X101" s="15">
        <v>1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10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158</v>
      </c>
      <c r="G102" s="15">
        <v>10</v>
      </c>
      <c r="H102" s="15">
        <v>4</v>
      </c>
      <c r="I102" s="15">
        <v>0</v>
      </c>
      <c r="J102" s="15">
        <v>0</v>
      </c>
      <c r="K102" s="15">
        <v>0</v>
      </c>
      <c r="L102" s="15">
        <v>5</v>
      </c>
      <c r="M102" s="15">
        <v>0</v>
      </c>
      <c r="N102" s="15">
        <v>0</v>
      </c>
      <c r="O102" s="15">
        <v>6</v>
      </c>
      <c r="P102" s="15">
        <v>0</v>
      </c>
      <c r="Q102" s="15">
        <v>0</v>
      </c>
      <c r="R102" s="15">
        <v>30</v>
      </c>
      <c r="S102" s="15">
        <v>88</v>
      </c>
      <c r="T102" s="15">
        <v>1</v>
      </c>
      <c r="U102" s="15">
        <v>0</v>
      </c>
      <c r="V102" s="15">
        <v>0</v>
      </c>
      <c r="W102" s="15">
        <v>0</v>
      </c>
      <c r="X102" s="15">
        <v>1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13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222</v>
      </c>
      <c r="G103" s="15">
        <v>9</v>
      </c>
      <c r="H103" s="15">
        <v>13</v>
      </c>
      <c r="I103" s="15">
        <v>0</v>
      </c>
      <c r="J103" s="15">
        <v>1</v>
      </c>
      <c r="K103" s="15">
        <v>6</v>
      </c>
      <c r="L103" s="15">
        <v>12</v>
      </c>
      <c r="M103" s="15">
        <v>0</v>
      </c>
      <c r="N103" s="15">
        <v>0</v>
      </c>
      <c r="O103" s="15">
        <v>10</v>
      </c>
      <c r="P103" s="15">
        <v>0</v>
      </c>
      <c r="Q103" s="15">
        <v>0</v>
      </c>
      <c r="R103" s="15">
        <v>25</v>
      </c>
      <c r="S103" s="15">
        <v>109</v>
      </c>
      <c r="T103" s="15">
        <v>8</v>
      </c>
      <c r="U103" s="15">
        <v>0</v>
      </c>
      <c r="V103" s="15">
        <v>0</v>
      </c>
      <c r="W103" s="15">
        <v>0</v>
      </c>
      <c r="X103" s="15">
        <v>2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27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2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1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18269</v>
      </c>
      <c r="G106" s="15">
        <v>75</v>
      </c>
      <c r="H106" s="15">
        <v>1400</v>
      </c>
      <c r="I106" s="15">
        <v>1</v>
      </c>
      <c r="J106" s="15">
        <v>1</v>
      </c>
      <c r="K106" s="15">
        <v>430</v>
      </c>
      <c r="L106" s="15">
        <v>33</v>
      </c>
      <c r="M106" s="15">
        <v>0</v>
      </c>
      <c r="N106" s="15">
        <v>71</v>
      </c>
      <c r="O106" s="15">
        <v>9438</v>
      </c>
      <c r="P106" s="15">
        <v>0</v>
      </c>
      <c r="Q106" s="15">
        <v>11</v>
      </c>
      <c r="R106" s="15">
        <v>3123</v>
      </c>
      <c r="S106" s="15">
        <v>3173</v>
      </c>
      <c r="T106" s="15">
        <v>56</v>
      </c>
      <c r="U106" s="15">
        <v>1</v>
      </c>
      <c r="V106" s="15">
        <v>1</v>
      </c>
      <c r="W106" s="15">
        <v>27</v>
      </c>
      <c r="X106" s="15">
        <v>23</v>
      </c>
      <c r="Y106" s="15">
        <v>3</v>
      </c>
      <c r="Z106" s="15">
        <v>1</v>
      </c>
      <c r="AA106" s="15">
        <v>1</v>
      </c>
      <c r="AB106" s="15">
        <v>13</v>
      </c>
      <c r="AC106" s="15">
        <v>28</v>
      </c>
      <c r="AD106" s="15">
        <v>0</v>
      </c>
      <c r="AE106" s="15">
        <v>0</v>
      </c>
      <c r="AF106" s="15">
        <v>48</v>
      </c>
      <c r="AG106" s="15">
        <v>0</v>
      </c>
      <c r="AH106" s="15">
        <v>9</v>
      </c>
      <c r="AI106" s="15">
        <v>2</v>
      </c>
      <c r="AJ106" s="15">
        <v>1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1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4</v>
      </c>
      <c r="BF106" s="15">
        <v>0</v>
      </c>
      <c r="BG106" s="15">
        <v>294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6863</v>
      </c>
      <c r="G107" s="15">
        <v>5</v>
      </c>
      <c r="H107" s="15">
        <v>177</v>
      </c>
      <c r="I107" s="15">
        <v>1</v>
      </c>
      <c r="J107" s="15">
        <v>0</v>
      </c>
      <c r="K107" s="15">
        <v>45</v>
      </c>
      <c r="L107" s="15">
        <v>2</v>
      </c>
      <c r="M107" s="15">
        <v>0</v>
      </c>
      <c r="N107" s="15">
        <v>11</v>
      </c>
      <c r="O107" s="15">
        <v>3767</v>
      </c>
      <c r="P107" s="15">
        <v>0</v>
      </c>
      <c r="Q107" s="15">
        <v>2</v>
      </c>
      <c r="R107" s="15">
        <v>1395</v>
      </c>
      <c r="S107" s="15">
        <v>1313</v>
      </c>
      <c r="T107" s="15">
        <v>5</v>
      </c>
      <c r="U107" s="15">
        <v>0</v>
      </c>
      <c r="V107" s="15">
        <v>0</v>
      </c>
      <c r="W107" s="15">
        <v>4</v>
      </c>
      <c r="X107" s="15">
        <v>7</v>
      </c>
      <c r="Y107" s="15">
        <v>1</v>
      </c>
      <c r="Z107" s="15">
        <v>0</v>
      </c>
      <c r="AA107" s="15">
        <v>0</v>
      </c>
      <c r="AB107" s="15">
        <v>0</v>
      </c>
      <c r="AC107" s="15">
        <v>1</v>
      </c>
      <c r="AD107" s="15">
        <v>0</v>
      </c>
      <c r="AE107" s="15">
        <v>0</v>
      </c>
      <c r="AF107" s="15">
        <v>3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123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5310</v>
      </c>
      <c r="G108" s="15">
        <v>12</v>
      </c>
      <c r="H108" s="15">
        <v>421</v>
      </c>
      <c r="I108" s="15">
        <v>0</v>
      </c>
      <c r="J108" s="15">
        <v>1</v>
      </c>
      <c r="K108" s="15">
        <v>86</v>
      </c>
      <c r="L108" s="15">
        <v>7</v>
      </c>
      <c r="M108" s="15">
        <v>0</v>
      </c>
      <c r="N108" s="15">
        <v>21</v>
      </c>
      <c r="O108" s="15">
        <v>2892</v>
      </c>
      <c r="P108" s="15">
        <v>0</v>
      </c>
      <c r="Q108" s="15">
        <v>4</v>
      </c>
      <c r="R108" s="15">
        <v>1113</v>
      </c>
      <c r="S108" s="15">
        <v>655</v>
      </c>
      <c r="T108" s="15">
        <v>16</v>
      </c>
      <c r="U108" s="15">
        <v>0</v>
      </c>
      <c r="V108" s="15">
        <v>0</v>
      </c>
      <c r="W108" s="15">
        <v>5</v>
      </c>
      <c r="X108" s="15">
        <v>4</v>
      </c>
      <c r="Y108" s="15">
        <v>0</v>
      </c>
      <c r="Z108" s="15">
        <v>0</v>
      </c>
      <c r="AA108" s="15">
        <v>0</v>
      </c>
      <c r="AB108" s="15">
        <v>2</v>
      </c>
      <c r="AC108" s="15">
        <v>1</v>
      </c>
      <c r="AD108" s="15">
        <v>0</v>
      </c>
      <c r="AE108" s="15">
        <v>0</v>
      </c>
      <c r="AF108" s="15">
        <v>6</v>
      </c>
      <c r="AG108" s="15">
        <v>0</v>
      </c>
      <c r="AH108" s="15">
        <v>3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1</v>
      </c>
      <c r="BF108" s="15">
        <v>0</v>
      </c>
      <c r="BG108" s="15">
        <v>59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4711</v>
      </c>
      <c r="G109" s="15">
        <v>20</v>
      </c>
      <c r="H109" s="15">
        <v>642</v>
      </c>
      <c r="I109" s="15">
        <v>0</v>
      </c>
      <c r="J109" s="15">
        <v>0</v>
      </c>
      <c r="K109" s="15">
        <v>211</v>
      </c>
      <c r="L109" s="15">
        <v>5</v>
      </c>
      <c r="M109" s="15">
        <v>0</v>
      </c>
      <c r="N109" s="15">
        <v>30</v>
      </c>
      <c r="O109" s="15">
        <v>2239</v>
      </c>
      <c r="P109" s="15">
        <v>0</v>
      </c>
      <c r="Q109" s="15">
        <v>4</v>
      </c>
      <c r="R109" s="15">
        <v>520</v>
      </c>
      <c r="S109" s="15">
        <v>866</v>
      </c>
      <c r="T109" s="15">
        <v>27</v>
      </c>
      <c r="U109" s="15">
        <v>1</v>
      </c>
      <c r="V109" s="15">
        <v>1</v>
      </c>
      <c r="W109" s="15">
        <v>10</v>
      </c>
      <c r="X109" s="15">
        <v>8</v>
      </c>
      <c r="Y109" s="15">
        <v>1</v>
      </c>
      <c r="Z109" s="15">
        <v>1</v>
      </c>
      <c r="AA109" s="15">
        <v>1</v>
      </c>
      <c r="AB109" s="15">
        <v>9</v>
      </c>
      <c r="AC109" s="15">
        <v>20</v>
      </c>
      <c r="AD109" s="15">
        <v>0</v>
      </c>
      <c r="AE109" s="15">
        <v>0</v>
      </c>
      <c r="AF109" s="15">
        <v>13</v>
      </c>
      <c r="AG109" s="15">
        <v>0</v>
      </c>
      <c r="AH109" s="15">
        <v>4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1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2</v>
      </c>
      <c r="BF109" s="15">
        <v>0</v>
      </c>
      <c r="BG109" s="15">
        <v>75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828</v>
      </c>
      <c r="G110" s="15">
        <v>11</v>
      </c>
      <c r="H110" s="15">
        <v>117</v>
      </c>
      <c r="I110" s="15">
        <v>0</v>
      </c>
      <c r="J110" s="15">
        <v>0</v>
      </c>
      <c r="K110" s="15">
        <v>56</v>
      </c>
      <c r="L110" s="15">
        <v>3</v>
      </c>
      <c r="M110" s="15">
        <v>0</v>
      </c>
      <c r="N110" s="15">
        <v>9</v>
      </c>
      <c r="O110" s="15">
        <v>315</v>
      </c>
      <c r="P110" s="15">
        <v>0</v>
      </c>
      <c r="Q110" s="15">
        <v>0</v>
      </c>
      <c r="R110" s="15">
        <v>74</v>
      </c>
      <c r="S110" s="15">
        <v>196</v>
      </c>
      <c r="T110" s="15">
        <v>4</v>
      </c>
      <c r="U110" s="15">
        <v>0</v>
      </c>
      <c r="V110" s="15">
        <v>0</v>
      </c>
      <c r="W110" s="15">
        <v>4</v>
      </c>
      <c r="X110" s="15">
        <v>3</v>
      </c>
      <c r="Y110" s="15">
        <v>0</v>
      </c>
      <c r="Z110" s="15">
        <v>0</v>
      </c>
      <c r="AA110" s="15">
        <v>0</v>
      </c>
      <c r="AB110" s="15">
        <v>2</v>
      </c>
      <c r="AC110" s="15">
        <v>4</v>
      </c>
      <c r="AD110" s="15">
        <v>0</v>
      </c>
      <c r="AE110" s="15">
        <v>0</v>
      </c>
      <c r="AF110" s="15">
        <v>3</v>
      </c>
      <c r="AG110" s="15">
        <v>0</v>
      </c>
      <c r="AH110" s="15">
        <v>2</v>
      </c>
      <c r="AI110" s="15">
        <v>0</v>
      </c>
      <c r="AJ110" s="15">
        <v>1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24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31</v>
      </c>
      <c r="G111" s="15">
        <v>2</v>
      </c>
      <c r="H111" s="15">
        <v>3</v>
      </c>
      <c r="I111" s="15">
        <v>0</v>
      </c>
      <c r="J111" s="15">
        <v>0</v>
      </c>
      <c r="K111" s="15">
        <v>5</v>
      </c>
      <c r="L111" s="15">
        <v>0</v>
      </c>
      <c r="M111" s="15">
        <v>0</v>
      </c>
      <c r="N111" s="15">
        <v>0</v>
      </c>
      <c r="O111" s="15">
        <v>12</v>
      </c>
      <c r="P111" s="15">
        <v>0</v>
      </c>
      <c r="Q111" s="15">
        <v>0</v>
      </c>
      <c r="R111" s="15">
        <v>1</v>
      </c>
      <c r="S111" s="15">
        <v>5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2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1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184</v>
      </c>
      <c r="G112" s="15">
        <v>7</v>
      </c>
      <c r="H112" s="15">
        <v>11</v>
      </c>
      <c r="I112" s="15">
        <v>0</v>
      </c>
      <c r="J112" s="15">
        <v>0</v>
      </c>
      <c r="K112" s="15">
        <v>12</v>
      </c>
      <c r="L112" s="15">
        <v>3</v>
      </c>
      <c r="M112" s="15">
        <v>0</v>
      </c>
      <c r="N112" s="15">
        <v>0</v>
      </c>
      <c r="O112" s="15">
        <v>88</v>
      </c>
      <c r="P112" s="15">
        <v>0</v>
      </c>
      <c r="Q112" s="15">
        <v>0</v>
      </c>
      <c r="R112" s="15">
        <v>5</v>
      </c>
      <c r="S112" s="15">
        <v>44</v>
      </c>
      <c r="T112" s="15">
        <v>0</v>
      </c>
      <c r="U112" s="15">
        <v>0</v>
      </c>
      <c r="V112" s="15">
        <v>0</v>
      </c>
      <c r="W112" s="15">
        <v>2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8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1</v>
      </c>
      <c r="BF112" s="15">
        <v>0</v>
      </c>
      <c r="BG112" s="15">
        <v>3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141</v>
      </c>
      <c r="G113" s="15">
        <v>3</v>
      </c>
      <c r="H113" s="15">
        <v>17</v>
      </c>
      <c r="I113" s="15">
        <v>0</v>
      </c>
      <c r="J113" s="15">
        <v>0</v>
      </c>
      <c r="K113" s="15">
        <v>4</v>
      </c>
      <c r="L113" s="15">
        <v>6</v>
      </c>
      <c r="M113" s="15">
        <v>0</v>
      </c>
      <c r="N113" s="15">
        <v>0</v>
      </c>
      <c r="O113" s="15">
        <v>49</v>
      </c>
      <c r="P113" s="15">
        <v>0</v>
      </c>
      <c r="Q113" s="15">
        <v>1</v>
      </c>
      <c r="R113" s="15">
        <v>6</v>
      </c>
      <c r="S113" s="15">
        <v>44</v>
      </c>
      <c r="T113" s="15">
        <v>2</v>
      </c>
      <c r="U113" s="15">
        <v>0</v>
      </c>
      <c r="V113" s="15">
        <v>0</v>
      </c>
      <c r="W113" s="15">
        <v>1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5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3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200</v>
      </c>
      <c r="G114" s="15">
        <v>15</v>
      </c>
      <c r="H114" s="15">
        <v>12</v>
      </c>
      <c r="I114" s="15">
        <v>0</v>
      </c>
      <c r="J114" s="15">
        <v>0</v>
      </c>
      <c r="K114" s="15">
        <v>11</v>
      </c>
      <c r="L114" s="15">
        <v>7</v>
      </c>
      <c r="M114" s="15">
        <v>0</v>
      </c>
      <c r="N114" s="15">
        <v>0</v>
      </c>
      <c r="O114" s="15">
        <v>75</v>
      </c>
      <c r="P114" s="15">
        <v>0</v>
      </c>
      <c r="Q114" s="15">
        <v>0</v>
      </c>
      <c r="R114" s="15">
        <v>9</v>
      </c>
      <c r="S114" s="15">
        <v>50</v>
      </c>
      <c r="T114" s="15">
        <v>2</v>
      </c>
      <c r="U114" s="15">
        <v>0</v>
      </c>
      <c r="V114" s="15">
        <v>0</v>
      </c>
      <c r="W114" s="15">
        <v>1</v>
      </c>
      <c r="X114" s="15">
        <v>1</v>
      </c>
      <c r="Y114" s="15">
        <v>1</v>
      </c>
      <c r="Z114" s="15">
        <v>0</v>
      </c>
      <c r="AA114" s="15">
        <v>0</v>
      </c>
      <c r="AB114" s="15">
        <v>0</v>
      </c>
      <c r="AC114" s="15">
        <v>2</v>
      </c>
      <c r="AD114" s="15">
        <v>0</v>
      </c>
      <c r="AE114" s="15">
        <v>0</v>
      </c>
      <c r="AF114" s="15">
        <v>8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6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1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16004</v>
      </c>
      <c r="G117" s="15">
        <v>25</v>
      </c>
      <c r="H117" s="15">
        <v>43</v>
      </c>
      <c r="I117" s="15">
        <v>0</v>
      </c>
      <c r="J117" s="15">
        <v>0</v>
      </c>
      <c r="K117" s="15">
        <v>31</v>
      </c>
      <c r="L117" s="15">
        <v>20</v>
      </c>
      <c r="M117" s="15">
        <v>1</v>
      </c>
      <c r="N117" s="15">
        <v>9</v>
      </c>
      <c r="O117" s="15">
        <v>17</v>
      </c>
      <c r="P117" s="15">
        <v>10</v>
      </c>
      <c r="Q117" s="15">
        <v>6</v>
      </c>
      <c r="R117" s="15">
        <v>22</v>
      </c>
      <c r="S117" s="15">
        <v>15791</v>
      </c>
      <c r="T117" s="15">
        <v>0</v>
      </c>
      <c r="U117" s="15">
        <v>2</v>
      </c>
      <c r="V117" s="15">
        <v>1</v>
      </c>
      <c r="W117" s="15">
        <v>2</v>
      </c>
      <c r="X117" s="15">
        <v>6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15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1</v>
      </c>
      <c r="BA117" s="15">
        <v>0</v>
      </c>
      <c r="BB117" s="15">
        <v>0</v>
      </c>
      <c r="BC117" s="15">
        <v>0</v>
      </c>
      <c r="BD117" s="15">
        <v>0</v>
      </c>
      <c r="BE117" s="15">
        <v>1</v>
      </c>
      <c r="BF117" s="15">
        <v>0</v>
      </c>
      <c r="BG117" s="15">
        <v>1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4317</v>
      </c>
      <c r="G118" s="15">
        <v>2</v>
      </c>
      <c r="H118" s="15">
        <v>1</v>
      </c>
      <c r="I118" s="15">
        <v>0</v>
      </c>
      <c r="J118" s="15">
        <v>0</v>
      </c>
      <c r="K118" s="15">
        <v>3</v>
      </c>
      <c r="L118" s="15">
        <v>1</v>
      </c>
      <c r="M118" s="15">
        <v>0</v>
      </c>
      <c r="N118" s="15">
        <v>1</v>
      </c>
      <c r="O118" s="15">
        <v>4</v>
      </c>
      <c r="P118" s="15">
        <v>0</v>
      </c>
      <c r="Q118" s="15">
        <v>0</v>
      </c>
      <c r="R118" s="15">
        <v>2</v>
      </c>
      <c r="S118" s="15">
        <v>4302</v>
      </c>
      <c r="T118" s="15">
        <v>0</v>
      </c>
      <c r="U118" s="15">
        <v>0</v>
      </c>
      <c r="V118" s="15">
        <v>0</v>
      </c>
      <c r="W118" s="15">
        <v>1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4611</v>
      </c>
      <c r="G119" s="15">
        <v>6</v>
      </c>
      <c r="H119" s="15">
        <v>10</v>
      </c>
      <c r="I119" s="15">
        <v>0</v>
      </c>
      <c r="J119" s="15">
        <v>0</v>
      </c>
      <c r="K119" s="15">
        <v>4</v>
      </c>
      <c r="L119" s="15">
        <v>5</v>
      </c>
      <c r="M119" s="15">
        <v>0</v>
      </c>
      <c r="N119" s="15">
        <v>5</v>
      </c>
      <c r="O119" s="15">
        <v>2</v>
      </c>
      <c r="P119" s="15">
        <v>0</v>
      </c>
      <c r="Q119" s="15">
        <v>0</v>
      </c>
      <c r="R119" s="15">
        <v>4</v>
      </c>
      <c r="S119" s="15">
        <v>4570</v>
      </c>
      <c r="T119" s="15">
        <v>0</v>
      </c>
      <c r="U119" s="15">
        <v>0</v>
      </c>
      <c r="V119" s="15">
        <v>0</v>
      </c>
      <c r="W119" s="15">
        <v>1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3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1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5694</v>
      </c>
      <c r="G120" s="15">
        <v>7</v>
      </c>
      <c r="H120" s="15">
        <v>16</v>
      </c>
      <c r="I120" s="15">
        <v>0</v>
      </c>
      <c r="J120" s="15">
        <v>0</v>
      </c>
      <c r="K120" s="15">
        <v>15</v>
      </c>
      <c r="L120" s="15">
        <v>8</v>
      </c>
      <c r="M120" s="15">
        <v>0</v>
      </c>
      <c r="N120" s="15">
        <v>3</v>
      </c>
      <c r="O120" s="15">
        <v>1</v>
      </c>
      <c r="P120" s="15">
        <v>0</v>
      </c>
      <c r="Q120" s="15">
        <v>0</v>
      </c>
      <c r="R120" s="15">
        <v>0</v>
      </c>
      <c r="S120" s="15">
        <v>5635</v>
      </c>
      <c r="T120" s="15">
        <v>0</v>
      </c>
      <c r="U120" s="15">
        <v>2</v>
      </c>
      <c r="V120" s="15">
        <v>0</v>
      </c>
      <c r="W120" s="15">
        <v>0</v>
      </c>
      <c r="X120" s="15">
        <v>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2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1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794</v>
      </c>
      <c r="G121" s="15">
        <v>1</v>
      </c>
      <c r="H121" s="15">
        <v>8</v>
      </c>
      <c r="I121" s="15">
        <v>0</v>
      </c>
      <c r="J121" s="15">
        <v>0</v>
      </c>
      <c r="K121" s="15">
        <v>3</v>
      </c>
      <c r="L121" s="15">
        <v>0</v>
      </c>
      <c r="M121" s="15">
        <v>0</v>
      </c>
      <c r="N121" s="15">
        <v>0</v>
      </c>
      <c r="O121" s="15">
        <v>4</v>
      </c>
      <c r="P121" s="15">
        <v>6</v>
      </c>
      <c r="Q121" s="15">
        <v>2</v>
      </c>
      <c r="R121" s="15">
        <v>2</v>
      </c>
      <c r="S121" s="15">
        <v>762</v>
      </c>
      <c r="T121" s="15">
        <v>0</v>
      </c>
      <c r="U121" s="15">
        <v>0</v>
      </c>
      <c r="V121" s="15">
        <v>1</v>
      </c>
      <c r="W121" s="15">
        <v>0</v>
      </c>
      <c r="X121" s="15">
        <v>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3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1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36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36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215</v>
      </c>
      <c r="G123" s="15">
        <v>0</v>
      </c>
      <c r="H123" s="15">
        <v>5</v>
      </c>
      <c r="I123" s="15">
        <v>0</v>
      </c>
      <c r="J123" s="15">
        <v>0</v>
      </c>
      <c r="K123" s="15">
        <v>1</v>
      </c>
      <c r="L123" s="15">
        <v>1</v>
      </c>
      <c r="M123" s="15">
        <v>1</v>
      </c>
      <c r="N123" s="15">
        <v>0</v>
      </c>
      <c r="O123" s="15">
        <v>4</v>
      </c>
      <c r="P123" s="15">
        <v>0</v>
      </c>
      <c r="Q123" s="15">
        <v>0</v>
      </c>
      <c r="R123" s="15">
        <v>3</v>
      </c>
      <c r="S123" s="15">
        <v>198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2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146</v>
      </c>
      <c r="G124" s="15">
        <v>5</v>
      </c>
      <c r="H124" s="15">
        <v>2</v>
      </c>
      <c r="I124" s="15">
        <v>0</v>
      </c>
      <c r="J124" s="15">
        <v>0</v>
      </c>
      <c r="K124" s="15">
        <v>3</v>
      </c>
      <c r="L124" s="15">
        <v>1</v>
      </c>
      <c r="M124" s="15">
        <v>0</v>
      </c>
      <c r="N124" s="15">
        <v>0</v>
      </c>
      <c r="O124" s="15">
        <v>1</v>
      </c>
      <c r="P124" s="15">
        <v>4</v>
      </c>
      <c r="Q124" s="15">
        <v>4</v>
      </c>
      <c r="R124" s="15">
        <v>7</v>
      </c>
      <c r="S124" s="15">
        <v>118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1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190</v>
      </c>
      <c r="G125" s="15">
        <v>4</v>
      </c>
      <c r="H125" s="15">
        <v>1</v>
      </c>
      <c r="I125" s="15">
        <v>0</v>
      </c>
      <c r="J125" s="15">
        <v>0</v>
      </c>
      <c r="K125" s="15">
        <v>2</v>
      </c>
      <c r="L125" s="15">
        <v>4</v>
      </c>
      <c r="M125" s="15">
        <v>0</v>
      </c>
      <c r="N125" s="15">
        <v>0</v>
      </c>
      <c r="O125" s="15">
        <v>1</v>
      </c>
      <c r="P125" s="15">
        <v>0</v>
      </c>
      <c r="Q125" s="15">
        <v>0</v>
      </c>
      <c r="R125" s="15">
        <v>4</v>
      </c>
      <c r="S125" s="15">
        <v>169</v>
      </c>
      <c r="T125" s="15">
        <v>0</v>
      </c>
      <c r="U125" s="15">
        <v>0</v>
      </c>
      <c r="V125" s="15">
        <v>0</v>
      </c>
      <c r="W125" s="15">
        <v>0</v>
      </c>
      <c r="X125" s="15">
        <v>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4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1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4529</v>
      </c>
      <c r="G128" s="15">
        <v>293</v>
      </c>
      <c r="H128" s="15">
        <v>2313</v>
      </c>
      <c r="I128" s="15">
        <v>0</v>
      </c>
      <c r="J128" s="15">
        <v>6</v>
      </c>
      <c r="K128" s="15">
        <v>678</v>
      </c>
      <c r="L128" s="15">
        <v>175</v>
      </c>
      <c r="M128" s="15">
        <v>0</v>
      </c>
      <c r="N128" s="15">
        <v>220</v>
      </c>
      <c r="O128" s="15">
        <v>186</v>
      </c>
      <c r="P128" s="15">
        <v>12</v>
      </c>
      <c r="Q128" s="15">
        <v>8</v>
      </c>
      <c r="R128" s="15">
        <v>76</v>
      </c>
      <c r="S128" s="15">
        <v>344</v>
      </c>
      <c r="T128" s="15">
        <v>20</v>
      </c>
      <c r="U128" s="15">
        <v>1</v>
      </c>
      <c r="V128" s="15">
        <v>2</v>
      </c>
      <c r="W128" s="15">
        <v>2</v>
      </c>
      <c r="X128" s="15">
        <v>6</v>
      </c>
      <c r="Y128" s="15">
        <v>3</v>
      </c>
      <c r="Z128" s="15">
        <v>1</v>
      </c>
      <c r="AA128" s="15">
        <v>6</v>
      </c>
      <c r="AB128" s="15">
        <v>1</v>
      </c>
      <c r="AC128" s="15">
        <v>36</v>
      </c>
      <c r="AD128" s="15">
        <v>1</v>
      </c>
      <c r="AE128" s="15">
        <v>2</v>
      </c>
      <c r="AF128" s="15">
        <v>42</v>
      </c>
      <c r="AG128" s="15">
        <v>1</v>
      </c>
      <c r="AH128" s="15">
        <v>78</v>
      </c>
      <c r="AI128" s="15">
        <v>2</v>
      </c>
      <c r="AJ128" s="15">
        <v>0</v>
      </c>
      <c r="AK128" s="15">
        <v>0</v>
      </c>
      <c r="AL128" s="15">
        <v>1</v>
      </c>
      <c r="AM128" s="15">
        <v>0</v>
      </c>
      <c r="AN128" s="15">
        <v>0</v>
      </c>
      <c r="AO128" s="15">
        <v>0</v>
      </c>
      <c r="AP128" s="15">
        <v>2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1</v>
      </c>
      <c r="AW128" s="15">
        <v>1</v>
      </c>
      <c r="AX128" s="15">
        <v>0</v>
      </c>
      <c r="AY128" s="15">
        <v>0</v>
      </c>
      <c r="AZ128" s="15">
        <v>1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1</v>
      </c>
      <c r="BG128" s="15">
        <v>7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511</v>
      </c>
      <c r="G129" s="15">
        <v>31</v>
      </c>
      <c r="H129" s="15">
        <v>285</v>
      </c>
      <c r="I129" s="15">
        <v>0</v>
      </c>
      <c r="J129" s="15">
        <v>1</v>
      </c>
      <c r="K129" s="15">
        <v>87</v>
      </c>
      <c r="L129" s="15">
        <v>15</v>
      </c>
      <c r="M129" s="15">
        <v>0</v>
      </c>
      <c r="N129" s="15">
        <v>36</v>
      </c>
      <c r="O129" s="15">
        <v>20</v>
      </c>
      <c r="P129" s="15">
        <v>0</v>
      </c>
      <c r="Q129" s="15">
        <v>1</v>
      </c>
      <c r="R129" s="15">
        <v>2</v>
      </c>
      <c r="S129" s="15">
        <v>10</v>
      </c>
      <c r="T129" s="15">
        <v>9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1</v>
      </c>
      <c r="AB129" s="15">
        <v>0</v>
      </c>
      <c r="AC129" s="15">
        <v>4</v>
      </c>
      <c r="AD129" s="15">
        <v>0</v>
      </c>
      <c r="AE129" s="15">
        <v>1</v>
      </c>
      <c r="AF129" s="15">
        <v>0</v>
      </c>
      <c r="AG129" s="15">
        <v>0</v>
      </c>
      <c r="AH129" s="15">
        <v>6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1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1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1118</v>
      </c>
      <c r="G130" s="15">
        <v>86</v>
      </c>
      <c r="H130" s="15">
        <v>618</v>
      </c>
      <c r="I130" s="15">
        <v>0</v>
      </c>
      <c r="J130" s="15">
        <v>3</v>
      </c>
      <c r="K130" s="15">
        <v>179</v>
      </c>
      <c r="L130" s="15">
        <v>52</v>
      </c>
      <c r="M130" s="15">
        <v>0</v>
      </c>
      <c r="N130" s="15">
        <v>68</v>
      </c>
      <c r="O130" s="15">
        <v>44</v>
      </c>
      <c r="P130" s="15">
        <v>0</v>
      </c>
      <c r="Q130" s="15">
        <v>2</v>
      </c>
      <c r="R130" s="15">
        <v>6</v>
      </c>
      <c r="S130" s="15">
        <v>16</v>
      </c>
      <c r="T130" s="15">
        <v>4</v>
      </c>
      <c r="U130" s="15">
        <v>0</v>
      </c>
      <c r="V130" s="15">
        <v>0</v>
      </c>
      <c r="W130" s="15">
        <v>0</v>
      </c>
      <c r="X130" s="15">
        <v>1</v>
      </c>
      <c r="Y130" s="15">
        <v>2</v>
      </c>
      <c r="Z130" s="15">
        <v>0</v>
      </c>
      <c r="AA130" s="15">
        <v>3</v>
      </c>
      <c r="AB130" s="15">
        <v>0</v>
      </c>
      <c r="AC130" s="15">
        <v>7</v>
      </c>
      <c r="AD130" s="15">
        <v>1</v>
      </c>
      <c r="AE130" s="15">
        <v>1</v>
      </c>
      <c r="AF130" s="15">
        <v>5</v>
      </c>
      <c r="AG130" s="15">
        <v>1</v>
      </c>
      <c r="AH130" s="15">
        <v>18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1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1680</v>
      </c>
      <c r="G131" s="15">
        <v>124</v>
      </c>
      <c r="H131" s="15">
        <v>985</v>
      </c>
      <c r="I131" s="15">
        <v>0</v>
      </c>
      <c r="J131" s="15">
        <v>1</v>
      </c>
      <c r="K131" s="15">
        <v>265</v>
      </c>
      <c r="L131" s="15">
        <v>59</v>
      </c>
      <c r="M131" s="15">
        <v>0</v>
      </c>
      <c r="N131" s="15">
        <v>86</v>
      </c>
      <c r="O131" s="15">
        <v>34</v>
      </c>
      <c r="P131" s="15">
        <v>0</v>
      </c>
      <c r="Q131" s="15">
        <v>1</v>
      </c>
      <c r="R131" s="15">
        <v>7</v>
      </c>
      <c r="S131" s="15">
        <v>33</v>
      </c>
      <c r="T131" s="15">
        <v>6</v>
      </c>
      <c r="U131" s="15">
        <v>0</v>
      </c>
      <c r="V131" s="15">
        <v>0</v>
      </c>
      <c r="W131" s="15">
        <v>1</v>
      </c>
      <c r="X131" s="15">
        <v>1</v>
      </c>
      <c r="Y131" s="15">
        <v>1</v>
      </c>
      <c r="Z131" s="15">
        <v>0</v>
      </c>
      <c r="AA131" s="15">
        <v>2</v>
      </c>
      <c r="AB131" s="15">
        <v>1</v>
      </c>
      <c r="AC131" s="15">
        <v>20</v>
      </c>
      <c r="AD131" s="15">
        <v>0</v>
      </c>
      <c r="AE131" s="15">
        <v>0</v>
      </c>
      <c r="AF131" s="15">
        <v>8</v>
      </c>
      <c r="AG131" s="15">
        <v>0</v>
      </c>
      <c r="AH131" s="15">
        <v>36</v>
      </c>
      <c r="AI131" s="15">
        <v>2</v>
      </c>
      <c r="AJ131" s="15">
        <v>0</v>
      </c>
      <c r="AK131" s="15">
        <v>0</v>
      </c>
      <c r="AL131" s="15">
        <v>1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1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5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804</v>
      </c>
      <c r="G132" s="15">
        <v>39</v>
      </c>
      <c r="H132" s="15">
        <v>250</v>
      </c>
      <c r="I132" s="15">
        <v>0</v>
      </c>
      <c r="J132" s="15">
        <v>1</v>
      </c>
      <c r="K132" s="15">
        <v>82</v>
      </c>
      <c r="L132" s="15">
        <v>34</v>
      </c>
      <c r="M132" s="15">
        <v>0</v>
      </c>
      <c r="N132" s="15">
        <v>28</v>
      </c>
      <c r="O132" s="15">
        <v>46</v>
      </c>
      <c r="P132" s="15">
        <v>8</v>
      </c>
      <c r="Q132" s="15">
        <v>3</v>
      </c>
      <c r="R132" s="15">
        <v>54</v>
      </c>
      <c r="S132" s="15">
        <v>234</v>
      </c>
      <c r="T132" s="15">
        <v>0</v>
      </c>
      <c r="U132" s="15">
        <v>1</v>
      </c>
      <c r="V132" s="15">
        <v>2</v>
      </c>
      <c r="W132" s="15">
        <v>0</v>
      </c>
      <c r="X132" s="15">
        <v>2</v>
      </c>
      <c r="Y132" s="15">
        <v>0</v>
      </c>
      <c r="Z132" s="15">
        <v>0</v>
      </c>
      <c r="AA132" s="15">
        <v>0</v>
      </c>
      <c r="AB132" s="15">
        <v>0</v>
      </c>
      <c r="AC132" s="15">
        <v>2</v>
      </c>
      <c r="AD132" s="15">
        <v>0</v>
      </c>
      <c r="AE132" s="15">
        <v>0</v>
      </c>
      <c r="AF132" s="15">
        <v>10</v>
      </c>
      <c r="AG132" s="15">
        <v>0</v>
      </c>
      <c r="AH132" s="15">
        <v>5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1</v>
      </c>
      <c r="BG132" s="15">
        <v>2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25</v>
      </c>
      <c r="G133" s="15">
        <v>0</v>
      </c>
      <c r="H133" s="15">
        <v>10</v>
      </c>
      <c r="I133" s="15">
        <v>0</v>
      </c>
      <c r="J133" s="15">
        <v>0</v>
      </c>
      <c r="K133" s="15">
        <v>6</v>
      </c>
      <c r="L133" s="15">
        <v>0</v>
      </c>
      <c r="M133" s="15">
        <v>0</v>
      </c>
      <c r="N133" s="15">
        <v>0</v>
      </c>
      <c r="O133" s="15">
        <v>3</v>
      </c>
      <c r="P133" s="15">
        <v>0</v>
      </c>
      <c r="Q133" s="15">
        <v>0</v>
      </c>
      <c r="R133" s="15">
        <v>0</v>
      </c>
      <c r="S133" s="15">
        <v>2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1</v>
      </c>
      <c r="AD133" s="15">
        <v>0</v>
      </c>
      <c r="AE133" s="15">
        <v>0</v>
      </c>
      <c r="AF133" s="15">
        <v>2</v>
      </c>
      <c r="AG133" s="15">
        <v>0</v>
      </c>
      <c r="AH133" s="15">
        <v>1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145</v>
      </c>
      <c r="G134" s="15">
        <v>4</v>
      </c>
      <c r="H134" s="15">
        <v>75</v>
      </c>
      <c r="I134" s="15">
        <v>0</v>
      </c>
      <c r="J134" s="15">
        <v>0</v>
      </c>
      <c r="K134" s="15">
        <v>22</v>
      </c>
      <c r="L134" s="15">
        <v>5</v>
      </c>
      <c r="M134" s="15">
        <v>0</v>
      </c>
      <c r="N134" s="15">
        <v>1</v>
      </c>
      <c r="O134" s="15">
        <v>13</v>
      </c>
      <c r="P134" s="15">
        <v>1</v>
      </c>
      <c r="Q134" s="15">
        <v>1</v>
      </c>
      <c r="R134" s="15">
        <v>1</v>
      </c>
      <c r="S134" s="15">
        <v>13</v>
      </c>
      <c r="T134" s="15">
        <v>0</v>
      </c>
      <c r="U134" s="15">
        <v>0</v>
      </c>
      <c r="V134" s="15">
        <v>0</v>
      </c>
      <c r="W134" s="15">
        <v>0</v>
      </c>
      <c r="X134" s="15">
        <v>2</v>
      </c>
      <c r="Y134" s="15">
        <v>0</v>
      </c>
      <c r="Z134" s="15">
        <v>1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2</v>
      </c>
      <c r="AG134" s="15">
        <v>0</v>
      </c>
      <c r="AH134" s="15">
        <v>4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132</v>
      </c>
      <c r="G135" s="15">
        <v>3</v>
      </c>
      <c r="H135" s="15">
        <v>70</v>
      </c>
      <c r="I135" s="15">
        <v>0</v>
      </c>
      <c r="J135" s="15">
        <v>0</v>
      </c>
      <c r="K135" s="15">
        <v>21</v>
      </c>
      <c r="L135" s="15">
        <v>3</v>
      </c>
      <c r="M135" s="15">
        <v>0</v>
      </c>
      <c r="N135" s="15">
        <v>0</v>
      </c>
      <c r="O135" s="15">
        <v>3</v>
      </c>
      <c r="P135" s="15">
        <v>2</v>
      </c>
      <c r="Q135" s="15">
        <v>0</v>
      </c>
      <c r="R135" s="15">
        <v>4</v>
      </c>
      <c r="S135" s="15">
        <v>11</v>
      </c>
      <c r="T135" s="15">
        <v>1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2</v>
      </c>
      <c r="AD135" s="15">
        <v>0</v>
      </c>
      <c r="AE135" s="15">
        <v>0</v>
      </c>
      <c r="AF135" s="15">
        <v>4</v>
      </c>
      <c r="AG135" s="15">
        <v>0</v>
      </c>
      <c r="AH135" s="15">
        <v>8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113</v>
      </c>
      <c r="G136" s="15">
        <v>6</v>
      </c>
      <c r="H136" s="15">
        <v>20</v>
      </c>
      <c r="I136" s="15">
        <v>0</v>
      </c>
      <c r="J136" s="15">
        <v>0</v>
      </c>
      <c r="K136" s="15">
        <v>15</v>
      </c>
      <c r="L136" s="15">
        <v>7</v>
      </c>
      <c r="M136" s="15">
        <v>0</v>
      </c>
      <c r="N136" s="15">
        <v>1</v>
      </c>
      <c r="O136" s="15">
        <v>23</v>
      </c>
      <c r="P136" s="15">
        <v>1</v>
      </c>
      <c r="Q136" s="15">
        <v>0</v>
      </c>
      <c r="R136" s="15">
        <v>2</v>
      </c>
      <c r="S136" s="15">
        <v>25</v>
      </c>
      <c r="T136" s="15">
        <v>0</v>
      </c>
      <c r="U136" s="15">
        <v>0</v>
      </c>
      <c r="V136" s="15">
        <v>0</v>
      </c>
      <c r="W136" s="15">
        <v>1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11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1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1</v>
      </c>
      <c r="G137" s="15">
        <v>0</v>
      </c>
      <c r="H137" s="15">
        <v>0</v>
      </c>
      <c r="I137" s="15">
        <v>0</v>
      </c>
      <c r="J137" s="15">
        <v>0</v>
      </c>
      <c r="K137" s="15">
        <v>1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37"/>
      <c r="B138" s="37"/>
      <c r="C138" s="37"/>
      <c r="D138" s="37"/>
      <c r="E138" s="37" t="s">
        <v>71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37">
        <v>0</v>
      </c>
      <c r="AY138" s="37">
        <v>0</v>
      </c>
      <c r="AZ138" s="37">
        <v>0</v>
      </c>
      <c r="BA138" s="37">
        <v>0</v>
      </c>
      <c r="BB138" s="37">
        <v>0</v>
      </c>
      <c r="BC138" s="37">
        <v>0</v>
      </c>
      <c r="BD138" s="37">
        <v>0</v>
      </c>
      <c r="BE138" s="37">
        <v>0</v>
      </c>
      <c r="BF138" s="37">
        <v>0</v>
      </c>
      <c r="BG138" s="37">
        <v>0</v>
      </c>
      <c r="BH138" s="37">
        <v>0</v>
      </c>
      <c r="BI138" s="37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8"/>
  <sheetViews>
    <sheetView workbookViewId="0">
      <selection activeCell="A7" sqref="A7:BJ138"/>
    </sheetView>
  </sheetViews>
  <sheetFormatPr defaultColWidth="9.109375" defaultRowHeight="13.8" x14ac:dyDescent="0.25"/>
  <cols>
    <col min="1" max="2" width="9.109375" style="9"/>
    <col min="3" max="3" width="27.109375" style="9" customWidth="1"/>
    <col min="4" max="4" width="21.6640625" style="9" customWidth="1"/>
    <col min="5" max="5" width="11.88671875" style="9" customWidth="1"/>
    <col min="6" max="16384" width="9.10937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52" t="s">
        <v>98</v>
      </c>
      <c r="B2" s="52"/>
      <c r="C2" s="52"/>
      <c r="D2" s="52"/>
      <c r="E2" s="52"/>
      <c r="F2" s="52"/>
      <c r="G2" s="52"/>
      <c r="H2" s="52"/>
      <c r="I2" s="52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150</v>
      </c>
      <c r="J4" s="13"/>
    </row>
    <row r="5" spans="1:62" s="21" customFormat="1" x14ac:dyDescent="0.25">
      <c r="A5" s="6"/>
      <c r="B5" s="6"/>
      <c r="C5" s="6"/>
      <c r="D5" s="6"/>
      <c r="E5" s="6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5"/>
    </row>
    <row r="6" spans="1:62" s="21" customFormat="1" x14ac:dyDescent="0.25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29">
        <v>100</v>
      </c>
      <c r="G7" s="29">
        <v>100</v>
      </c>
      <c r="H7" s="29">
        <v>100</v>
      </c>
      <c r="I7" s="29">
        <v>100</v>
      </c>
      <c r="J7" s="29">
        <v>100</v>
      </c>
      <c r="K7" s="29">
        <v>100</v>
      </c>
      <c r="L7" s="29">
        <v>100</v>
      </c>
      <c r="M7" s="29">
        <v>100</v>
      </c>
      <c r="N7" s="29">
        <v>100</v>
      </c>
      <c r="O7" s="29">
        <v>100</v>
      </c>
      <c r="P7" s="29">
        <v>100</v>
      </c>
      <c r="Q7" s="29">
        <v>100</v>
      </c>
      <c r="R7" s="29">
        <v>100</v>
      </c>
      <c r="S7" s="29">
        <v>100</v>
      </c>
      <c r="T7" s="29">
        <v>100</v>
      </c>
      <c r="U7" s="29">
        <v>100</v>
      </c>
      <c r="V7" s="29">
        <v>100</v>
      </c>
      <c r="W7" s="29">
        <v>100</v>
      </c>
      <c r="X7" s="29">
        <v>100</v>
      </c>
      <c r="Y7" s="29">
        <v>100</v>
      </c>
      <c r="Z7" s="29">
        <v>100</v>
      </c>
      <c r="AA7" s="29">
        <v>100</v>
      </c>
      <c r="AB7" s="29">
        <v>100</v>
      </c>
      <c r="AC7" s="29">
        <v>100</v>
      </c>
      <c r="AD7" s="29">
        <v>100</v>
      </c>
      <c r="AE7" s="29">
        <v>100</v>
      </c>
      <c r="AF7" s="29">
        <v>100</v>
      </c>
      <c r="AG7" s="29">
        <v>100</v>
      </c>
      <c r="AH7" s="29">
        <v>100</v>
      </c>
      <c r="AI7" s="29">
        <v>100</v>
      </c>
      <c r="AJ7" s="29">
        <v>100</v>
      </c>
      <c r="AK7" s="29">
        <v>100</v>
      </c>
      <c r="AL7" s="29">
        <v>100</v>
      </c>
      <c r="AM7" s="29">
        <v>100</v>
      </c>
      <c r="AN7" s="29">
        <v>100</v>
      </c>
      <c r="AO7" s="29">
        <v>100</v>
      </c>
      <c r="AP7" s="29">
        <v>100</v>
      </c>
      <c r="AQ7" s="29">
        <v>100</v>
      </c>
      <c r="AR7" s="29">
        <v>100</v>
      </c>
      <c r="AS7" s="29">
        <v>100</v>
      </c>
      <c r="AT7" s="29">
        <v>100</v>
      </c>
      <c r="AU7" s="29">
        <v>100</v>
      </c>
      <c r="AV7" s="29">
        <v>100</v>
      </c>
      <c r="AW7" s="29">
        <v>100</v>
      </c>
      <c r="AX7" s="29">
        <v>100</v>
      </c>
      <c r="AY7" s="29">
        <v>100</v>
      </c>
      <c r="AZ7" s="29">
        <v>100</v>
      </c>
      <c r="BA7" s="29">
        <v>100</v>
      </c>
      <c r="BB7" s="29">
        <v>100</v>
      </c>
      <c r="BC7" s="29">
        <v>100</v>
      </c>
      <c r="BD7" s="29">
        <v>100</v>
      </c>
      <c r="BE7" s="29">
        <v>100</v>
      </c>
      <c r="BF7" s="29">
        <v>100</v>
      </c>
      <c r="BG7" s="29">
        <v>100</v>
      </c>
      <c r="BH7" s="29">
        <v>100</v>
      </c>
      <c r="BI7" s="29">
        <v>100</v>
      </c>
      <c r="BJ7" s="29">
        <v>100</v>
      </c>
    </row>
    <row r="8" spans="1:62" x14ac:dyDescent="0.25">
      <c r="A8" s="15"/>
      <c r="B8" s="15"/>
      <c r="C8" s="15"/>
      <c r="D8" s="15"/>
      <c r="E8" s="15" t="s">
        <v>74</v>
      </c>
      <c r="F8" s="30">
        <f>'21 SNDT_Trinhdocaonhat'!F8/'21 SNDT_Trinhdocaonhat'!F7*100</f>
        <v>25.632311828357974</v>
      </c>
      <c r="G8" s="30" t="e">
        <f>'21 SNDT_Trinhdocaonhat'!#REF!/'21 SNDT_Trinhdocaonhat'!#REF!*100</f>
        <v>#REF!</v>
      </c>
      <c r="H8" s="30">
        <f>'21 SNDT_Trinhdocaonhat'!G8/'21 SNDT_Trinhdocaonhat'!G7*100</f>
        <v>9.4587984396920746</v>
      </c>
      <c r="I8" s="30">
        <f>'21 SNDT_Trinhdocaonhat'!H8/'21 SNDT_Trinhdocaonhat'!H7*100</f>
        <v>23.40588968942015</v>
      </c>
      <c r="J8" s="30">
        <f>'21 SNDT_Trinhdocaonhat'!I8/'21 SNDT_Trinhdocaonhat'!I7*100</f>
        <v>12.878752587130565</v>
      </c>
      <c r="K8" s="30">
        <f>'21 SNDT_Trinhdocaonhat'!J8/'21 SNDT_Trinhdocaonhat'!J7*100</f>
        <v>35.075160337684622</v>
      </c>
      <c r="L8" s="30">
        <f>'21 SNDT_Trinhdocaonhat'!K8/'21 SNDT_Trinhdocaonhat'!K7*100</f>
        <v>8.7712067550846005</v>
      </c>
      <c r="M8" s="30">
        <f>'21 SNDT_Trinhdocaonhat'!L8/'21 SNDT_Trinhdocaonhat'!L7*100</f>
        <v>17.340542718122705</v>
      </c>
      <c r="N8" s="30">
        <f>'21 SNDT_Trinhdocaonhat'!M8/'21 SNDT_Trinhdocaonhat'!M7*100</f>
        <v>51.869491944805887</v>
      </c>
      <c r="O8" s="30">
        <f>'21 SNDT_Trinhdocaonhat'!N8/'21 SNDT_Trinhdocaonhat'!N7*100</f>
        <v>36.876549845969464</v>
      </c>
      <c r="P8" s="30">
        <f>'21 SNDT_Trinhdocaonhat'!O8/'21 SNDT_Trinhdocaonhat'!O7*100</f>
        <v>42.921587632073326</v>
      </c>
      <c r="Q8" s="30">
        <f>'21 SNDT_Trinhdocaonhat'!P8/'21 SNDT_Trinhdocaonhat'!P7*100</f>
        <v>7.3529411764705888</v>
      </c>
      <c r="R8" s="30">
        <f>'21 SNDT_Trinhdocaonhat'!Q8/'21 SNDT_Trinhdocaonhat'!Q7*100</f>
        <v>31.194792615402406</v>
      </c>
      <c r="S8" s="30">
        <f>'21 SNDT_Trinhdocaonhat'!R8/'21 SNDT_Trinhdocaonhat'!R7*100</f>
        <v>39.525341205758913</v>
      </c>
      <c r="T8" s="30">
        <f>'21 SNDT_Trinhdocaonhat'!S8/'21 SNDT_Trinhdocaonhat'!S7*100</f>
        <v>30.34077771737882</v>
      </c>
      <c r="U8" s="30">
        <f>'21 SNDT_Trinhdocaonhat'!T8/'21 SNDT_Trinhdocaonhat'!T7*100</f>
        <v>17.09764983213087</v>
      </c>
      <c r="V8" s="30">
        <f>'21 SNDT_Trinhdocaonhat'!U8/'21 SNDT_Trinhdocaonhat'!U7*100</f>
        <v>32.806832978981674</v>
      </c>
      <c r="W8" s="30">
        <f>'21 SNDT_Trinhdocaonhat'!V8/'21 SNDT_Trinhdocaonhat'!V7*100</f>
        <v>28.42444546768073</v>
      </c>
      <c r="X8" s="30">
        <f>'21 SNDT_Trinhdocaonhat'!W8/'21 SNDT_Trinhdocaonhat'!W7*100</f>
        <v>8.2556177987141126</v>
      </c>
      <c r="Y8" s="30">
        <f>'21 SNDT_Trinhdocaonhat'!X8/'21 SNDT_Trinhdocaonhat'!X7*100</f>
        <v>40.252535276493994</v>
      </c>
      <c r="Z8" s="30">
        <f>'21 SNDT_Trinhdocaonhat'!Y8/'21 SNDT_Trinhdocaonhat'!Y7*100</f>
        <v>37.714404815909177</v>
      </c>
      <c r="AA8" s="30">
        <f>'21 SNDT_Trinhdocaonhat'!Z8/'21 SNDT_Trinhdocaonhat'!Z7*100</f>
        <v>53.84599242448089</v>
      </c>
      <c r="AB8" s="30">
        <f>'21 SNDT_Trinhdocaonhat'!AA8/'21 SNDT_Trinhdocaonhat'!AA7*100</f>
        <v>49.954043447179139</v>
      </c>
      <c r="AC8" s="30">
        <f>'21 SNDT_Trinhdocaonhat'!AB8/'21 SNDT_Trinhdocaonhat'!AB7*100</f>
        <v>38.529416843668514</v>
      </c>
      <c r="AD8" s="30">
        <f>'21 SNDT_Trinhdocaonhat'!AC8/'21 SNDT_Trinhdocaonhat'!AC7*100</f>
        <v>6.7435354487704604</v>
      </c>
      <c r="AE8" s="30">
        <f>'21 SNDT_Trinhdocaonhat'!AD8/'21 SNDT_Trinhdocaonhat'!AD7*100</f>
        <v>27.994689017053236</v>
      </c>
      <c r="AF8" s="30">
        <f>'21 SNDT_Trinhdocaonhat'!AE8/'21 SNDT_Trinhdocaonhat'!AE7*100</f>
        <v>33.114148357105968</v>
      </c>
      <c r="AG8" s="30">
        <f>'21 SNDT_Trinhdocaonhat'!AF8/'21 SNDT_Trinhdocaonhat'!AF7*100</f>
        <v>30.884330867518493</v>
      </c>
      <c r="AH8" s="30">
        <f>'21 SNDT_Trinhdocaonhat'!AG8/'21 SNDT_Trinhdocaonhat'!AG7*100</f>
        <v>38.345399964683033</v>
      </c>
      <c r="AI8" s="30">
        <f>'21 SNDT_Trinhdocaonhat'!AH8/'21 SNDT_Trinhdocaonhat'!AH7*100</f>
        <v>39.668449926738681</v>
      </c>
      <c r="AJ8" s="30">
        <f>'21 SNDT_Trinhdocaonhat'!AI8/'21 SNDT_Trinhdocaonhat'!AI7*100</f>
        <v>35.101900091939932</v>
      </c>
      <c r="AK8" s="30">
        <f>'21 SNDT_Trinhdocaonhat'!AJ8/'21 SNDT_Trinhdocaonhat'!AJ7*100</f>
        <v>28.613275695352936</v>
      </c>
      <c r="AL8" s="30">
        <f>'21 SNDT_Trinhdocaonhat'!AK8/'21 SNDT_Trinhdocaonhat'!AK7*100</f>
        <v>36.102676029607132</v>
      </c>
      <c r="AM8" s="30">
        <f>'21 SNDT_Trinhdocaonhat'!AL8/'21 SNDT_Trinhdocaonhat'!AL7*100</f>
        <v>43.864278982092365</v>
      </c>
      <c r="AN8" s="30">
        <f>'21 SNDT_Trinhdocaonhat'!AM8/'21 SNDT_Trinhdocaonhat'!AM7*100</f>
        <v>41.64396731293062</v>
      </c>
      <c r="AO8" s="30">
        <f>'21 SNDT_Trinhdocaonhat'!AN8/'21 SNDT_Trinhdocaonhat'!AN7*100</f>
        <v>46.941770368631133</v>
      </c>
      <c r="AP8" s="30">
        <f>'21 SNDT_Trinhdocaonhat'!AO8/'21 SNDT_Trinhdocaonhat'!AO7*100</f>
        <v>31.873971909401494</v>
      </c>
      <c r="AQ8" s="30">
        <f>'21 SNDT_Trinhdocaonhat'!AP8/'21 SNDT_Trinhdocaonhat'!AP7*100</f>
        <v>36.792531466199883</v>
      </c>
      <c r="AR8" s="30">
        <f>'21 SNDT_Trinhdocaonhat'!AQ8/'21 SNDT_Trinhdocaonhat'!AQ7*100</f>
        <v>38.67066654167057</v>
      </c>
      <c r="AS8" s="30">
        <f>'21 SNDT_Trinhdocaonhat'!AR8/'21 SNDT_Trinhdocaonhat'!AR7*100</f>
        <v>43.985609260128264</v>
      </c>
      <c r="AT8" s="30">
        <f>'21 SNDT_Trinhdocaonhat'!AS8/'21 SNDT_Trinhdocaonhat'!AS7*100</f>
        <v>34.859362127809817</v>
      </c>
      <c r="AU8" s="30">
        <f>'21 SNDT_Trinhdocaonhat'!AT8/'21 SNDT_Trinhdocaonhat'!AT7*100</f>
        <v>56.683804627249359</v>
      </c>
      <c r="AV8" s="30">
        <f>'21 SNDT_Trinhdocaonhat'!AU8/'21 SNDT_Trinhdocaonhat'!AU7*100</f>
        <v>57.789699570815458</v>
      </c>
      <c r="AW8" s="30">
        <f>'21 SNDT_Trinhdocaonhat'!AV8/'21 SNDT_Trinhdocaonhat'!AV7*100</f>
        <v>49.288025889967635</v>
      </c>
      <c r="AX8" s="30">
        <f>'21 SNDT_Trinhdocaonhat'!AW8/'21 SNDT_Trinhdocaonhat'!AW7*100</f>
        <v>34.009797060881738</v>
      </c>
      <c r="AY8" s="30">
        <f>'21 SNDT_Trinhdocaonhat'!AX8/'21 SNDT_Trinhdocaonhat'!AX7*100</f>
        <v>55.365126676602081</v>
      </c>
      <c r="AZ8" s="30">
        <f>'21 SNDT_Trinhdocaonhat'!AY8/'21 SNDT_Trinhdocaonhat'!AY7*100</f>
        <v>32.276350752878649</v>
      </c>
      <c r="BA8" s="30">
        <f>'21 SNDT_Trinhdocaonhat'!AZ8/'21 SNDT_Trinhdocaonhat'!AZ7*100</f>
        <v>38.416988416988417</v>
      </c>
      <c r="BB8" s="30">
        <f>'21 SNDT_Trinhdocaonhat'!BA8/'21 SNDT_Trinhdocaonhat'!BA7*100</f>
        <v>40.615920976176639</v>
      </c>
      <c r="BC8" s="30">
        <f>'21 SNDT_Trinhdocaonhat'!BB8/'21 SNDT_Trinhdocaonhat'!BB7*100</f>
        <v>25.135534746180383</v>
      </c>
      <c r="BD8" s="30">
        <f>'21 SNDT_Trinhdocaonhat'!BC8/'21 SNDT_Trinhdocaonhat'!BC7*100</f>
        <v>32</v>
      </c>
      <c r="BE8" s="30">
        <f>'21 SNDT_Trinhdocaonhat'!BD8/'21 SNDT_Trinhdocaonhat'!BD7*100</f>
        <v>20.14260249554367</v>
      </c>
      <c r="BF8" s="30">
        <f>'21 SNDT_Trinhdocaonhat'!BE8/'21 SNDT_Trinhdocaonhat'!BE7*100</f>
        <v>46.531791907514453</v>
      </c>
      <c r="BG8" s="30">
        <f>'21 SNDT_Trinhdocaonhat'!BF8/'21 SNDT_Trinhdocaonhat'!BF7*100</f>
        <v>13.028169014084506</v>
      </c>
      <c r="BH8" s="30">
        <f>'21 SNDT_Trinhdocaonhat'!BG8/'21 SNDT_Trinhdocaonhat'!BG7*100</f>
        <v>35.532994923857871</v>
      </c>
      <c r="BI8" s="30" t="e">
        <f>'21 SNDT_Trinhdocaonhat'!BH8/'21 SNDT_Trinhdocaonhat'!BH7*100</f>
        <v>#DIV/0!</v>
      </c>
      <c r="BJ8" s="30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30">
        <f>'21 SNDT_Trinhdocaonhat'!F9/'21 SNDT_Trinhdocaonhat'!F7*100</f>
        <v>26.09894246649236</v>
      </c>
      <c r="G9" s="30" t="e">
        <f>'21 SNDT_Trinhdocaonhat'!#REF!/'21 SNDT_Trinhdocaonhat'!#REF!*100</f>
        <v>#REF!</v>
      </c>
      <c r="H9" s="30">
        <f>'21 SNDT_Trinhdocaonhat'!G9/'21 SNDT_Trinhdocaonhat'!G7*100</f>
        <v>21.275952879815367</v>
      </c>
      <c r="I9" s="30">
        <f>'21 SNDT_Trinhdocaonhat'!H9/'21 SNDT_Trinhdocaonhat'!H7*100</f>
        <v>25.029006014790973</v>
      </c>
      <c r="J9" s="30">
        <f>'21 SNDT_Trinhdocaonhat'!I9/'21 SNDT_Trinhdocaonhat'!I7*100</f>
        <v>28.31818212068174</v>
      </c>
      <c r="K9" s="30">
        <f>'21 SNDT_Trinhdocaonhat'!J9/'21 SNDT_Trinhdocaonhat'!J7*100</f>
        <v>35.868656692340188</v>
      </c>
      <c r="L9" s="30">
        <f>'21 SNDT_Trinhdocaonhat'!K9/'21 SNDT_Trinhdocaonhat'!K7*100</f>
        <v>25.633241807697626</v>
      </c>
      <c r="M9" s="30">
        <f>'21 SNDT_Trinhdocaonhat'!L9/'21 SNDT_Trinhdocaonhat'!L7*100</f>
        <v>25.417235801015941</v>
      </c>
      <c r="N9" s="30">
        <f>'21 SNDT_Trinhdocaonhat'!M9/'21 SNDT_Trinhdocaonhat'!M7*100</f>
        <v>19.083799377841355</v>
      </c>
      <c r="O9" s="30">
        <f>'21 SNDT_Trinhdocaonhat'!N9/'21 SNDT_Trinhdocaonhat'!N7*100</f>
        <v>24.233866580489682</v>
      </c>
      <c r="P9" s="30">
        <f>'21 SNDT_Trinhdocaonhat'!O9/'21 SNDT_Trinhdocaonhat'!O7*100</f>
        <v>30.76904667887186</v>
      </c>
      <c r="Q9" s="30">
        <f>'21 SNDT_Trinhdocaonhat'!P9/'21 SNDT_Trinhdocaonhat'!P7*100</f>
        <v>16.435986159169548</v>
      </c>
      <c r="R9" s="30">
        <f>'21 SNDT_Trinhdocaonhat'!Q9/'21 SNDT_Trinhdocaonhat'!Q7*100</f>
        <v>29.838732995041273</v>
      </c>
      <c r="S9" s="30">
        <f>'21 SNDT_Trinhdocaonhat'!R9/'21 SNDT_Trinhdocaonhat'!R7*100</f>
        <v>33.081812273493348</v>
      </c>
      <c r="T9" s="30">
        <f>'21 SNDT_Trinhdocaonhat'!S9/'21 SNDT_Trinhdocaonhat'!S7*100</f>
        <v>29.13262845199176</v>
      </c>
      <c r="U9" s="30">
        <f>'21 SNDT_Trinhdocaonhat'!T9/'21 SNDT_Trinhdocaonhat'!T7*100</f>
        <v>26.68047717694121</v>
      </c>
      <c r="V9" s="30">
        <f>'21 SNDT_Trinhdocaonhat'!U9/'21 SNDT_Trinhdocaonhat'!U7*100</f>
        <v>30.422499981608048</v>
      </c>
      <c r="W9" s="30">
        <f>'21 SNDT_Trinhdocaonhat'!V9/'21 SNDT_Trinhdocaonhat'!V7*100</f>
        <v>28.72056652006161</v>
      </c>
      <c r="X9" s="30">
        <f>'21 SNDT_Trinhdocaonhat'!W9/'21 SNDT_Trinhdocaonhat'!W7*100</f>
        <v>25.840282640524542</v>
      </c>
      <c r="Y9" s="30">
        <f>'21 SNDT_Trinhdocaonhat'!X9/'21 SNDT_Trinhdocaonhat'!X7*100</f>
        <v>24.413318589507309</v>
      </c>
      <c r="Z9" s="30">
        <f>'21 SNDT_Trinhdocaonhat'!Y9/'21 SNDT_Trinhdocaonhat'!Y7*100</f>
        <v>30.61559775878769</v>
      </c>
      <c r="AA9" s="30">
        <f>'21 SNDT_Trinhdocaonhat'!Z9/'21 SNDT_Trinhdocaonhat'!Z7*100</f>
        <v>25.459829813130202</v>
      </c>
      <c r="AB9" s="30">
        <f>'21 SNDT_Trinhdocaonhat'!AA9/'21 SNDT_Trinhdocaonhat'!AA7*100</f>
        <v>33.058080329136452</v>
      </c>
      <c r="AC9" s="30">
        <f>'21 SNDT_Trinhdocaonhat'!AB9/'21 SNDT_Trinhdocaonhat'!AB7*100</f>
        <v>23.545562865875773</v>
      </c>
      <c r="AD9" s="30">
        <f>'21 SNDT_Trinhdocaonhat'!AC9/'21 SNDT_Trinhdocaonhat'!AC7*100</f>
        <v>27.801047929643424</v>
      </c>
      <c r="AE9" s="30">
        <f>'21 SNDT_Trinhdocaonhat'!AD9/'21 SNDT_Trinhdocaonhat'!AD7*100</f>
        <v>20.098751089166424</v>
      </c>
      <c r="AF9" s="30">
        <f>'21 SNDT_Trinhdocaonhat'!AE9/'21 SNDT_Trinhdocaonhat'!AE7*100</f>
        <v>20.266995113035875</v>
      </c>
      <c r="AG9" s="30">
        <f>'21 SNDT_Trinhdocaonhat'!AF9/'21 SNDT_Trinhdocaonhat'!AF7*100</f>
        <v>22.867230281487174</v>
      </c>
      <c r="AH9" s="30">
        <f>'21 SNDT_Trinhdocaonhat'!AG9/'21 SNDT_Trinhdocaonhat'!AG7*100</f>
        <v>30.678674436400023</v>
      </c>
      <c r="AI9" s="30">
        <f>'21 SNDT_Trinhdocaonhat'!AH9/'21 SNDT_Trinhdocaonhat'!AH7*100</f>
        <v>27.31795413500528</v>
      </c>
      <c r="AJ9" s="30">
        <f>'21 SNDT_Trinhdocaonhat'!AI9/'21 SNDT_Trinhdocaonhat'!AI7*100</f>
        <v>23.165032178976404</v>
      </c>
      <c r="AK9" s="30">
        <f>'21 SNDT_Trinhdocaonhat'!AJ9/'21 SNDT_Trinhdocaonhat'!AJ7*100</f>
        <v>24.722712018656505</v>
      </c>
      <c r="AL9" s="30">
        <f>'21 SNDT_Trinhdocaonhat'!AK9/'21 SNDT_Trinhdocaonhat'!AK7*100</f>
        <v>34.646042892389453</v>
      </c>
      <c r="AM9" s="30">
        <f>'21 SNDT_Trinhdocaonhat'!AL9/'21 SNDT_Trinhdocaonhat'!AL7*100</f>
        <v>20.574929311969839</v>
      </c>
      <c r="AN9" s="30">
        <f>'21 SNDT_Trinhdocaonhat'!AM9/'21 SNDT_Trinhdocaonhat'!AM7*100</f>
        <v>31.287720984884903</v>
      </c>
      <c r="AO9" s="30">
        <f>'21 SNDT_Trinhdocaonhat'!AN9/'21 SNDT_Trinhdocaonhat'!AN7*100</f>
        <v>12.497065038741487</v>
      </c>
      <c r="AP9" s="30">
        <f>'21 SNDT_Trinhdocaonhat'!AO9/'21 SNDT_Trinhdocaonhat'!AO7*100</f>
        <v>34.145261293179807</v>
      </c>
      <c r="AQ9" s="30">
        <f>'21 SNDT_Trinhdocaonhat'!AP9/'21 SNDT_Trinhdocaonhat'!AP7*100</f>
        <v>18.412936567475203</v>
      </c>
      <c r="AR9" s="30">
        <f>'21 SNDT_Trinhdocaonhat'!AQ9/'21 SNDT_Trinhdocaonhat'!AQ7*100</f>
        <v>19.836880097496952</v>
      </c>
      <c r="AS9" s="30">
        <f>'21 SNDT_Trinhdocaonhat'!AR9/'21 SNDT_Trinhdocaonhat'!AR7*100</f>
        <v>22.008446738620364</v>
      </c>
      <c r="AT9" s="30">
        <f>'21 SNDT_Trinhdocaonhat'!AS9/'21 SNDT_Trinhdocaonhat'!AS7*100</f>
        <v>25.45604330940332</v>
      </c>
      <c r="AU9" s="30">
        <f>'21 SNDT_Trinhdocaonhat'!AT9/'21 SNDT_Trinhdocaonhat'!AT7*100</f>
        <v>20.551271065409882</v>
      </c>
      <c r="AV9" s="30">
        <f>'21 SNDT_Trinhdocaonhat'!AU9/'21 SNDT_Trinhdocaonhat'!AU7*100</f>
        <v>10.257510729613733</v>
      </c>
      <c r="AW9" s="30">
        <f>'21 SNDT_Trinhdocaonhat'!AV9/'21 SNDT_Trinhdocaonhat'!AV7*100</f>
        <v>21.100323624595468</v>
      </c>
      <c r="AX9" s="30">
        <f>'21 SNDT_Trinhdocaonhat'!AW9/'21 SNDT_Trinhdocaonhat'!AW7*100</f>
        <v>26.452064380685798</v>
      </c>
      <c r="AY9" s="30">
        <f>'21 SNDT_Trinhdocaonhat'!AX9/'21 SNDT_Trinhdocaonhat'!AX7*100</f>
        <v>18.889716840536515</v>
      </c>
      <c r="AZ9" s="30">
        <f>'21 SNDT_Trinhdocaonhat'!AY9/'21 SNDT_Trinhdocaonhat'!AY7*100</f>
        <v>20.053144375553586</v>
      </c>
      <c r="BA9" s="30">
        <f>'21 SNDT_Trinhdocaonhat'!AZ9/'21 SNDT_Trinhdocaonhat'!AZ7*100</f>
        <v>18.030888030888033</v>
      </c>
      <c r="BB9" s="30">
        <f>'21 SNDT_Trinhdocaonhat'!BA9/'21 SNDT_Trinhdocaonhat'!BA7*100</f>
        <v>14.11969785008716</v>
      </c>
      <c r="BC9" s="30">
        <f>'21 SNDT_Trinhdocaonhat'!BB9/'21 SNDT_Trinhdocaonhat'!BB7*100</f>
        <v>14.785608674223754</v>
      </c>
      <c r="BD9" s="30">
        <f>'21 SNDT_Trinhdocaonhat'!BC9/'21 SNDT_Trinhdocaonhat'!BC7*100</f>
        <v>13</v>
      </c>
      <c r="BE9" s="30">
        <f>'21 SNDT_Trinhdocaonhat'!BD9/'21 SNDT_Trinhdocaonhat'!BD7*100</f>
        <v>13.547237076648841</v>
      </c>
      <c r="BF9" s="30">
        <f>'21 SNDT_Trinhdocaonhat'!BE9/'21 SNDT_Trinhdocaonhat'!BE7*100</f>
        <v>34.682080924855491</v>
      </c>
      <c r="BG9" s="30">
        <f>'21 SNDT_Trinhdocaonhat'!BF9/'21 SNDT_Trinhdocaonhat'!BF7*100</f>
        <v>35.2112676056338</v>
      </c>
      <c r="BH9" s="30">
        <f>'21 SNDT_Trinhdocaonhat'!BG9/'21 SNDT_Trinhdocaonhat'!BG7*100</f>
        <v>19.035532994923855</v>
      </c>
      <c r="BI9" s="30" t="e">
        <f>'21 SNDT_Trinhdocaonhat'!BH9/'21 SNDT_Trinhdocaonhat'!BH7*100</f>
        <v>#DIV/0!</v>
      </c>
      <c r="BJ9" s="30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30">
        <f>'21 SNDT_Trinhdocaonhat'!F10/'21 SNDT_Trinhdocaonhat'!F7*100</f>
        <v>28.003018817416176</v>
      </c>
      <c r="G10" s="30" t="e">
        <f>'21 SNDT_Trinhdocaonhat'!#REF!/'21 SNDT_Trinhdocaonhat'!#REF!*100</f>
        <v>#REF!</v>
      </c>
      <c r="H10" s="30">
        <f>'21 SNDT_Trinhdocaonhat'!G10/'21 SNDT_Trinhdocaonhat'!G7*100</f>
        <v>32.169653785594797</v>
      </c>
      <c r="I10" s="30">
        <f>'21 SNDT_Trinhdocaonhat'!H10/'21 SNDT_Trinhdocaonhat'!H7*100</f>
        <v>31.378519911360975</v>
      </c>
      <c r="J10" s="30">
        <f>'21 SNDT_Trinhdocaonhat'!I10/'21 SNDT_Trinhdocaonhat'!I7*100</f>
        <v>28.868550474834127</v>
      </c>
      <c r="K10" s="30">
        <f>'21 SNDT_Trinhdocaonhat'!J10/'21 SNDT_Trinhdocaonhat'!J7*100</f>
        <v>19.44237472184777</v>
      </c>
      <c r="L10" s="30">
        <f>'21 SNDT_Trinhdocaonhat'!K10/'21 SNDT_Trinhdocaonhat'!K7*100</f>
        <v>38.890625917861897</v>
      </c>
      <c r="M10" s="30">
        <f>'21 SNDT_Trinhdocaonhat'!L10/'21 SNDT_Trinhdocaonhat'!L7*100</f>
        <v>30.959230047775812</v>
      </c>
      <c r="N10" s="30">
        <f>'21 SNDT_Trinhdocaonhat'!M10/'21 SNDT_Trinhdocaonhat'!M7*100</f>
        <v>19.935174368147052</v>
      </c>
      <c r="O10" s="30">
        <f>'21 SNDT_Trinhdocaonhat'!N10/'21 SNDT_Trinhdocaonhat'!N7*100</f>
        <v>27.140228682969926</v>
      </c>
      <c r="P10" s="30">
        <f>'21 SNDT_Trinhdocaonhat'!O10/'21 SNDT_Trinhdocaonhat'!O7*100</f>
        <v>18.6667623936533</v>
      </c>
      <c r="Q10" s="30">
        <f>'21 SNDT_Trinhdocaonhat'!P10/'21 SNDT_Trinhdocaonhat'!P7*100</f>
        <v>33.910034602076124</v>
      </c>
      <c r="R10" s="30">
        <f>'21 SNDT_Trinhdocaonhat'!Q10/'21 SNDT_Trinhdocaonhat'!Q7*100</f>
        <v>24.283297913865638</v>
      </c>
      <c r="S10" s="30">
        <f>'21 SNDT_Trinhdocaonhat'!R10/'21 SNDT_Trinhdocaonhat'!R7*100</f>
        <v>20.955376124960068</v>
      </c>
      <c r="T10" s="30">
        <f>'21 SNDT_Trinhdocaonhat'!S10/'21 SNDT_Trinhdocaonhat'!S7*100</f>
        <v>30.333887132215015</v>
      </c>
      <c r="U10" s="30">
        <f>'21 SNDT_Trinhdocaonhat'!T10/'21 SNDT_Trinhdocaonhat'!T7*100</f>
        <v>33.823844560325739</v>
      </c>
      <c r="V10" s="30">
        <f>'21 SNDT_Trinhdocaonhat'!U10/'21 SNDT_Trinhdocaonhat'!U7*100</f>
        <v>24.056676647367375</v>
      </c>
      <c r="W10" s="30">
        <f>'21 SNDT_Trinhdocaonhat'!V10/'21 SNDT_Trinhdocaonhat'!V7*100</f>
        <v>22.030453628872198</v>
      </c>
      <c r="X10" s="30">
        <f>'21 SNDT_Trinhdocaonhat'!W10/'21 SNDT_Trinhdocaonhat'!W7*100</f>
        <v>36.810108854796617</v>
      </c>
      <c r="Y10" s="30">
        <f>'21 SNDT_Trinhdocaonhat'!X10/'21 SNDT_Trinhdocaonhat'!X7*100</f>
        <v>22.303817327776045</v>
      </c>
      <c r="Z10" s="30">
        <f>'21 SNDT_Trinhdocaonhat'!Y10/'21 SNDT_Trinhdocaonhat'!Y7*100</f>
        <v>20.045854125032182</v>
      </c>
      <c r="AA10" s="30">
        <f>'21 SNDT_Trinhdocaonhat'!Z10/'21 SNDT_Trinhdocaonhat'!Z7*100</f>
        <v>14.176293451687705</v>
      </c>
      <c r="AB10" s="30">
        <f>'21 SNDT_Trinhdocaonhat'!AA10/'21 SNDT_Trinhdocaonhat'!AA7*100</f>
        <v>12.743825044132882</v>
      </c>
      <c r="AC10" s="30">
        <f>'21 SNDT_Trinhdocaonhat'!AB10/'21 SNDT_Trinhdocaonhat'!AB7*100</f>
        <v>26.29125006475677</v>
      </c>
      <c r="AD10" s="30">
        <f>'21 SNDT_Trinhdocaonhat'!AC10/'21 SNDT_Trinhdocaonhat'!AC7*100</f>
        <v>41.985192970525048</v>
      </c>
      <c r="AE10" s="30">
        <f>'21 SNDT_Trinhdocaonhat'!AD10/'21 SNDT_Trinhdocaonhat'!AD7*100</f>
        <v>28.99464752499896</v>
      </c>
      <c r="AF10" s="30">
        <f>'21 SNDT_Trinhdocaonhat'!AE10/'21 SNDT_Trinhdocaonhat'!AE7*100</f>
        <v>22.156223926258491</v>
      </c>
      <c r="AG10" s="30">
        <f>'21 SNDT_Trinhdocaonhat'!AF10/'21 SNDT_Trinhdocaonhat'!AF7*100</f>
        <v>27.66115861273898</v>
      </c>
      <c r="AH10" s="30">
        <f>'21 SNDT_Trinhdocaonhat'!AG10/'21 SNDT_Trinhdocaonhat'!AG7*100</f>
        <v>20.598622638177645</v>
      </c>
      <c r="AI10" s="30">
        <f>'21 SNDT_Trinhdocaonhat'!AH10/'21 SNDT_Trinhdocaonhat'!AH7*100</f>
        <v>24.883293011210686</v>
      </c>
      <c r="AJ10" s="30">
        <f>'21 SNDT_Trinhdocaonhat'!AI10/'21 SNDT_Trinhdocaonhat'!AI7*100</f>
        <v>24.433037082439473</v>
      </c>
      <c r="AK10" s="30">
        <f>'21 SNDT_Trinhdocaonhat'!AJ10/'21 SNDT_Trinhdocaonhat'!AJ7*100</f>
        <v>24.079972697798759</v>
      </c>
      <c r="AL10" s="30">
        <f>'21 SNDT_Trinhdocaonhat'!AK10/'21 SNDT_Trinhdocaonhat'!AK7*100</f>
        <v>18.404820649079522</v>
      </c>
      <c r="AM10" s="30">
        <f>'21 SNDT_Trinhdocaonhat'!AL10/'21 SNDT_Trinhdocaonhat'!AL7*100</f>
        <v>24.853911404335534</v>
      </c>
      <c r="AN10" s="30">
        <f>'21 SNDT_Trinhdocaonhat'!AM10/'21 SNDT_Trinhdocaonhat'!AM7*100</f>
        <v>21.967633392084601</v>
      </c>
      <c r="AO10" s="30">
        <f>'21 SNDT_Trinhdocaonhat'!AN10/'21 SNDT_Trinhdocaonhat'!AN7*100</f>
        <v>24.935430852312749</v>
      </c>
      <c r="AP10" s="30">
        <f>'21 SNDT_Trinhdocaonhat'!AO10/'21 SNDT_Trinhdocaonhat'!AO7*100</f>
        <v>24.060483360749082</v>
      </c>
      <c r="AQ10" s="30">
        <f>'21 SNDT_Trinhdocaonhat'!AP10/'21 SNDT_Trinhdocaonhat'!AP7*100</f>
        <v>26.948403767608571</v>
      </c>
      <c r="AR10" s="30">
        <f>'21 SNDT_Trinhdocaonhat'!AQ10/'21 SNDT_Trinhdocaonhat'!AQ7*100</f>
        <v>25.11484016124496</v>
      </c>
      <c r="AS10" s="30">
        <f>'21 SNDT_Trinhdocaonhat'!AR10/'21 SNDT_Trinhdocaonhat'!AR7*100</f>
        <v>24.730173627404977</v>
      </c>
      <c r="AT10" s="30">
        <f>'21 SNDT_Trinhdocaonhat'!AS10/'21 SNDT_Trinhdocaonhat'!AS7*100</f>
        <v>30.51665293633047</v>
      </c>
      <c r="AU10" s="30">
        <f>'21 SNDT_Trinhdocaonhat'!AT10/'21 SNDT_Trinhdocaonhat'!AT7*100</f>
        <v>17.723507569265923</v>
      </c>
      <c r="AV10" s="30">
        <f>'21 SNDT_Trinhdocaonhat'!AU10/'21 SNDT_Trinhdocaonhat'!AU7*100</f>
        <v>21.094420600858367</v>
      </c>
      <c r="AW10" s="30">
        <f>'21 SNDT_Trinhdocaonhat'!AV10/'21 SNDT_Trinhdocaonhat'!AV7*100</f>
        <v>18.802588996763753</v>
      </c>
      <c r="AX10" s="30">
        <f>'21 SNDT_Trinhdocaonhat'!AW10/'21 SNDT_Trinhdocaonhat'!AW7*100</f>
        <v>23.956146489386519</v>
      </c>
      <c r="AY10" s="30">
        <f>'21 SNDT_Trinhdocaonhat'!AX10/'21 SNDT_Trinhdocaonhat'!AX7*100</f>
        <v>19.523099850968702</v>
      </c>
      <c r="AZ10" s="30">
        <f>'21 SNDT_Trinhdocaonhat'!AY10/'21 SNDT_Trinhdocaonhat'!AY7*100</f>
        <v>31.815766164747565</v>
      </c>
      <c r="BA10" s="30">
        <f>'21 SNDT_Trinhdocaonhat'!AZ10/'21 SNDT_Trinhdocaonhat'!AZ7*100</f>
        <v>25.482625482625483</v>
      </c>
      <c r="BB10" s="30">
        <f>'21 SNDT_Trinhdocaonhat'!BA10/'21 SNDT_Trinhdocaonhat'!BA7*100</f>
        <v>26.728646135967459</v>
      </c>
      <c r="BC10" s="30">
        <f>'21 SNDT_Trinhdocaonhat'!BB10/'21 SNDT_Trinhdocaonhat'!BB7*100</f>
        <v>30.803351404632824</v>
      </c>
      <c r="BD10" s="30">
        <f>'21 SNDT_Trinhdocaonhat'!BC10/'21 SNDT_Trinhdocaonhat'!BC7*100</f>
        <v>26.166666666666664</v>
      </c>
      <c r="BE10" s="30">
        <f>'21 SNDT_Trinhdocaonhat'!BD10/'21 SNDT_Trinhdocaonhat'!BD7*100</f>
        <v>23.351158645276293</v>
      </c>
      <c r="BF10" s="30">
        <f>'21 SNDT_Trinhdocaonhat'!BE10/'21 SNDT_Trinhdocaonhat'!BE7*100</f>
        <v>12.138728323699421</v>
      </c>
      <c r="BG10" s="30">
        <f>'21 SNDT_Trinhdocaonhat'!BF10/'21 SNDT_Trinhdocaonhat'!BF7*100</f>
        <v>33.802816901408448</v>
      </c>
      <c r="BH10" s="30">
        <f>'21 SNDT_Trinhdocaonhat'!BG10/'21 SNDT_Trinhdocaonhat'!BG7*100</f>
        <v>27.411167512690355</v>
      </c>
      <c r="BI10" s="30" t="e">
        <f>'21 SNDT_Trinhdocaonhat'!BH10/'21 SNDT_Trinhdocaonhat'!BH7*100</f>
        <v>#DIV/0!</v>
      </c>
      <c r="BJ10" s="30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30">
        <f>'21 SNDT_Trinhdocaonhat'!F11/'21 SNDT_Trinhdocaonhat'!F7*100</f>
        <v>11.138672288784074</v>
      </c>
      <c r="G11" s="30" t="e">
        <f>'21 SNDT_Trinhdocaonhat'!#REF!/'21 SNDT_Trinhdocaonhat'!#REF!*100</f>
        <v>#REF!</v>
      </c>
      <c r="H11" s="30">
        <f>'21 SNDT_Trinhdocaonhat'!G11/'21 SNDT_Trinhdocaonhat'!G7*100</f>
        <v>17.198368702317506</v>
      </c>
      <c r="I11" s="30">
        <f>'21 SNDT_Trinhdocaonhat'!H11/'21 SNDT_Trinhdocaonhat'!H7*100</f>
        <v>10.755224324623265</v>
      </c>
      <c r="J11" s="30">
        <f>'21 SNDT_Trinhdocaonhat'!I11/'21 SNDT_Trinhdocaonhat'!I7*100</f>
        <v>18.575930202378498</v>
      </c>
      <c r="K11" s="30">
        <f>'21 SNDT_Trinhdocaonhat'!J11/'21 SNDT_Trinhdocaonhat'!J7*100</f>
        <v>5.5581041990778504</v>
      </c>
      <c r="L11" s="30">
        <f>'21 SNDT_Trinhdocaonhat'!K11/'21 SNDT_Trinhdocaonhat'!K7*100</f>
        <v>15.614690338265863</v>
      </c>
      <c r="M11" s="30">
        <f>'21 SNDT_Trinhdocaonhat'!L11/'21 SNDT_Trinhdocaonhat'!L7*100</f>
        <v>14.740380318127741</v>
      </c>
      <c r="N11" s="30">
        <f>'21 SNDT_Trinhdocaonhat'!M11/'21 SNDT_Trinhdocaonhat'!M7*100</f>
        <v>5.3217092005372182</v>
      </c>
      <c r="O11" s="30">
        <f>'21 SNDT_Trinhdocaonhat'!N11/'21 SNDT_Trinhdocaonhat'!N7*100</f>
        <v>7.2940805830587525</v>
      </c>
      <c r="P11" s="30">
        <f>'21 SNDT_Trinhdocaonhat'!O11/'21 SNDT_Trinhdocaonhat'!O7*100</f>
        <v>4.613143315264864</v>
      </c>
      <c r="Q11" s="30">
        <f>'21 SNDT_Trinhdocaonhat'!P11/'21 SNDT_Trinhdocaonhat'!P7*100</f>
        <v>21.280276816608996</v>
      </c>
      <c r="R11" s="30">
        <f>'21 SNDT_Trinhdocaonhat'!Q11/'21 SNDT_Trinhdocaonhat'!Q7*100</f>
        <v>9.2119529860779803</v>
      </c>
      <c r="S11" s="30">
        <f>'21 SNDT_Trinhdocaonhat'!R11/'21 SNDT_Trinhdocaonhat'!R7*100</f>
        <v>4.1010784194930654</v>
      </c>
      <c r="T11" s="30">
        <f>'21 SNDT_Trinhdocaonhat'!S11/'21 SNDT_Trinhdocaonhat'!S7*100</f>
        <v>6.2068859914403616</v>
      </c>
      <c r="U11" s="30">
        <f>'21 SNDT_Trinhdocaonhat'!T11/'21 SNDT_Trinhdocaonhat'!T7*100</f>
        <v>14.845346096149726</v>
      </c>
      <c r="V11" s="30">
        <f>'21 SNDT_Trinhdocaonhat'!U11/'21 SNDT_Trinhdocaonhat'!U7*100</f>
        <v>8.1240941962347986</v>
      </c>
      <c r="W11" s="30">
        <f>'21 SNDT_Trinhdocaonhat'!V11/'21 SNDT_Trinhdocaonhat'!V7*100</f>
        <v>9.9172766389863618</v>
      </c>
      <c r="X11" s="30">
        <f>'21 SNDT_Trinhdocaonhat'!W11/'21 SNDT_Trinhdocaonhat'!W7*100</f>
        <v>17.626042396078681</v>
      </c>
      <c r="Y11" s="30">
        <f>'21 SNDT_Trinhdocaonhat'!X11/'21 SNDT_Trinhdocaonhat'!X7*100</f>
        <v>7.3511204362660312</v>
      </c>
      <c r="Z11" s="30">
        <f>'21 SNDT_Trinhdocaonhat'!Y11/'21 SNDT_Trinhdocaonhat'!Y7*100</f>
        <v>6.8817968931991231</v>
      </c>
      <c r="AA11" s="30">
        <f>'21 SNDT_Trinhdocaonhat'!Z11/'21 SNDT_Trinhdocaonhat'!Z7*100</f>
        <v>3.9220623878623817</v>
      </c>
      <c r="AB11" s="30">
        <f>'21 SNDT_Trinhdocaonhat'!AA11/'21 SNDT_Trinhdocaonhat'!AA7*100</f>
        <v>2.9018280495455406</v>
      </c>
      <c r="AC11" s="30">
        <f>'21 SNDT_Trinhdocaonhat'!AB11/'21 SNDT_Trinhdocaonhat'!AB7*100</f>
        <v>6.8314078985995268</v>
      </c>
      <c r="AD11" s="30">
        <f>'21 SNDT_Trinhdocaonhat'!AC11/'21 SNDT_Trinhdocaonhat'!AC7*100</f>
        <v>15.453098193171455</v>
      </c>
      <c r="AE11" s="30">
        <f>'21 SNDT_Trinhdocaonhat'!AD11/'21 SNDT_Trinhdocaonhat'!AD7*100</f>
        <v>10.495415128002987</v>
      </c>
      <c r="AF11" s="30">
        <f>'21 SNDT_Trinhdocaonhat'!AE11/'21 SNDT_Trinhdocaonhat'!AE7*100</f>
        <v>11.063212682267869</v>
      </c>
      <c r="AG11" s="30">
        <f>'21 SNDT_Trinhdocaonhat'!AF11/'21 SNDT_Trinhdocaonhat'!AF7*100</f>
        <v>9.8208281295033153</v>
      </c>
      <c r="AH11" s="30">
        <f>'21 SNDT_Trinhdocaonhat'!AG11/'21 SNDT_Trinhdocaonhat'!AG7*100</f>
        <v>6.6807934545882635</v>
      </c>
      <c r="AI11" s="30">
        <f>'21 SNDT_Trinhdocaonhat'!AH11/'21 SNDT_Trinhdocaonhat'!AH7*100</f>
        <v>5.276518894605922</v>
      </c>
      <c r="AJ11" s="30">
        <f>'21 SNDT_Trinhdocaonhat'!AI11/'21 SNDT_Trinhdocaonhat'!AI7*100</f>
        <v>9.2974256818878338</v>
      </c>
      <c r="AK11" s="30">
        <f>'21 SNDT_Trinhdocaonhat'!AJ11/'21 SNDT_Trinhdocaonhat'!AJ7*100</f>
        <v>11.07729935726068</v>
      </c>
      <c r="AL11" s="30">
        <f>'21 SNDT_Trinhdocaonhat'!AK11/'21 SNDT_Trinhdocaonhat'!AK7*100</f>
        <v>7.6864680204972471</v>
      </c>
      <c r="AM11" s="30">
        <f>'21 SNDT_Trinhdocaonhat'!AL11/'21 SNDT_Trinhdocaonhat'!AL7*100</f>
        <v>6.0131950989632426</v>
      </c>
      <c r="AN11" s="30">
        <f>'21 SNDT_Trinhdocaonhat'!AM11/'21 SNDT_Trinhdocaonhat'!AM7*100</f>
        <v>3.2633659135822253</v>
      </c>
      <c r="AO11" s="30">
        <f>'21 SNDT_Trinhdocaonhat'!AN11/'21 SNDT_Trinhdocaonhat'!AN7*100</f>
        <v>7.2317445409720582</v>
      </c>
      <c r="AP11" s="30">
        <f>'21 SNDT_Trinhdocaonhat'!AO11/'21 SNDT_Trinhdocaonhat'!AO7*100</f>
        <v>6.6493736555738332</v>
      </c>
      <c r="AQ11" s="30">
        <f>'21 SNDT_Trinhdocaonhat'!AP11/'21 SNDT_Trinhdocaonhat'!AP7*100</f>
        <v>8.6688338751354514</v>
      </c>
      <c r="AR11" s="30">
        <f>'21 SNDT_Trinhdocaonhat'!AQ11/'21 SNDT_Trinhdocaonhat'!AQ7*100</f>
        <v>8.062248054748288</v>
      </c>
      <c r="AS11" s="30">
        <f>'21 SNDT_Trinhdocaonhat'!AR11/'21 SNDT_Trinhdocaonhat'!AR7*100</f>
        <v>4.9585484123259818</v>
      </c>
      <c r="AT11" s="30">
        <f>'21 SNDT_Trinhdocaonhat'!AS11/'21 SNDT_Trinhdocaonhat'!AS7*100</f>
        <v>4.5427798046369308</v>
      </c>
      <c r="AU11" s="30">
        <f>'21 SNDT_Trinhdocaonhat'!AT11/'21 SNDT_Trinhdocaonhat'!AT7*100</f>
        <v>2.7563553270494143</v>
      </c>
      <c r="AV11" s="30">
        <f>'21 SNDT_Trinhdocaonhat'!AU11/'21 SNDT_Trinhdocaonhat'!AU7*100</f>
        <v>6.3090128755364807</v>
      </c>
      <c r="AW11" s="30">
        <f>'21 SNDT_Trinhdocaonhat'!AV11/'21 SNDT_Trinhdocaonhat'!AV7*100</f>
        <v>3.7216828478964405</v>
      </c>
      <c r="AX11" s="30">
        <f>'21 SNDT_Trinhdocaonhat'!AW11/'21 SNDT_Trinhdocaonhat'!AW7*100</f>
        <v>6.6013529274550971</v>
      </c>
      <c r="AY11" s="30">
        <f>'21 SNDT_Trinhdocaonhat'!AX11/'21 SNDT_Trinhdocaonhat'!AX7*100</f>
        <v>3.5394932935916543</v>
      </c>
      <c r="AZ11" s="30">
        <f>'21 SNDT_Trinhdocaonhat'!AY11/'21 SNDT_Trinhdocaonhat'!AY7*100</f>
        <v>9.5659875996457053</v>
      </c>
      <c r="BA11" s="30">
        <f>'21 SNDT_Trinhdocaonhat'!AZ11/'21 SNDT_Trinhdocaonhat'!AZ7*100</f>
        <v>11.042471042471043</v>
      </c>
      <c r="BB11" s="30">
        <f>'21 SNDT_Trinhdocaonhat'!BA11/'21 SNDT_Trinhdocaonhat'!BA7*100</f>
        <v>6.7983730389308539</v>
      </c>
      <c r="BC11" s="30">
        <f>'21 SNDT_Trinhdocaonhat'!BB11/'21 SNDT_Trinhdocaonhat'!BB7*100</f>
        <v>11.187777230162641</v>
      </c>
      <c r="BD11" s="30">
        <f>'21 SNDT_Trinhdocaonhat'!BC11/'21 SNDT_Trinhdocaonhat'!BC7*100</f>
        <v>13.5</v>
      </c>
      <c r="BE11" s="30">
        <f>'21 SNDT_Trinhdocaonhat'!BD11/'21 SNDT_Trinhdocaonhat'!BD7*100</f>
        <v>16.577540106951872</v>
      </c>
      <c r="BF11" s="30">
        <f>'21 SNDT_Trinhdocaonhat'!BE11/'21 SNDT_Trinhdocaonhat'!BE7*100</f>
        <v>5.202312138728324</v>
      </c>
      <c r="BG11" s="30">
        <f>'21 SNDT_Trinhdocaonhat'!BF11/'21 SNDT_Trinhdocaonhat'!BF7*100</f>
        <v>13.028169014084506</v>
      </c>
      <c r="BH11" s="30">
        <f>'21 SNDT_Trinhdocaonhat'!BG11/'21 SNDT_Trinhdocaonhat'!BG7*100</f>
        <v>10.913705583756345</v>
      </c>
      <c r="BI11" s="30" t="e">
        <f>'21 SNDT_Trinhdocaonhat'!BH11/'21 SNDT_Trinhdocaonhat'!BH7*100</f>
        <v>#DIV/0!</v>
      </c>
      <c r="BJ11" s="30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30">
        <f>'21 SNDT_Trinhdocaonhat'!F12/'21 SNDT_Trinhdocaonhat'!F7*100</f>
        <v>1.6116687291355187</v>
      </c>
      <c r="G12" s="30" t="e">
        <f>'21 SNDT_Trinhdocaonhat'!#REF!/'21 SNDT_Trinhdocaonhat'!#REF!*100</f>
        <v>#REF!</v>
      </c>
      <c r="H12" s="30">
        <f>'21 SNDT_Trinhdocaonhat'!G12/'21 SNDT_Trinhdocaonhat'!G7*100</f>
        <v>3.2474147041201196</v>
      </c>
      <c r="I12" s="30">
        <f>'21 SNDT_Trinhdocaonhat'!H12/'21 SNDT_Trinhdocaonhat'!H7*100</f>
        <v>1.5454618268640321</v>
      </c>
      <c r="J12" s="30">
        <f>'21 SNDT_Trinhdocaonhat'!I12/'21 SNDT_Trinhdocaonhat'!I7*100</f>
        <v>1.6720683069018984</v>
      </c>
      <c r="K12" s="30">
        <f>'21 SNDT_Trinhdocaonhat'!J12/'21 SNDT_Trinhdocaonhat'!J7*100</f>
        <v>0.60606182818736998</v>
      </c>
      <c r="L12" s="30">
        <f>'21 SNDT_Trinhdocaonhat'!K12/'21 SNDT_Trinhdocaonhat'!K7*100</f>
        <v>2.5034061559043508</v>
      </c>
      <c r="M12" s="30">
        <f>'21 SNDT_Trinhdocaonhat'!L12/'21 SNDT_Trinhdocaonhat'!L7*100</f>
        <v>2.5199695342645105</v>
      </c>
      <c r="N12" s="30">
        <f>'21 SNDT_Trinhdocaonhat'!M12/'21 SNDT_Trinhdocaonhat'!M7*100</f>
        <v>0.61760386442505721</v>
      </c>
      <c r="O12" s="30">
        <f>'21 SNDT_Trinhdocaonhat'!N12/'21 SNDT_Trinhdocaonhat'!N7*100</f>
        <v>1.0560469772827292</v>
      </c>
      <c r="P12" s="30">
        <f>'21 SNDT_Trinhdocaonhat'!O12/'21 SNDT_Trinhdocaonhat'!O7*100</f>
        <v>0.31350588122674133</v>
      </c>
      <c r="Q12" s="30">
        <f>'21 SNDT_Trinhdocaonhat'!P12/'21 SNDT_Trinhdocaonhat'!P7*100</f>
        <v>2.5086505190311419</v>
      </c>
      <c r="R12" s="30">
        <f>'21 SNDT_Trinhdocaonhat'!Q12/'21 SNDT_Trinhdocaonhat'!Q7*100</f>
        <v>0.94837431871738154</v>
      </c>
      <c r="S12" s="30">
        <f>'21 SNDT_Trinhdocaonhat'!R12/'21 SNDT_Trinhdocaonhat'!R7*100</f>
        <v>0.33101640211057376</v>
      </c>
      <c r="T12" s="30">
        <f>'21 SNDT_Trinhdocaonhat'!S12/'21 SNDT_Trinhdocaonhat'!S7*100</f>
        <v>0.64465252310260079</v>
      </c>
      <c r="U12" s="30">
        <f>'21 SNDT_Trinhdocaonhat'!T12/'21 SNDT_Trinhdocaonhat'!T7*100</f>
        <v>1.5022501607257661</v>
      </c>
      <c r="V12" s="30">
        <f>'21 SNDT_Trinhdocaonhat'!U12/'21 SNDT_Trinhdocaonhat'!U7*100</f>
        <v>0.44949937099515186</v>
      </c>
      <c r="W12" s="30">
        <f>'21 SNDT_Trinhdocaonhat'!V12/'21 SNDT_Trinhdocaonhat'!V7*100</f>
        <v>1.1606675028976994</v>
      </c>
      <c r="X12" s="30">
        <f>'21 SNDT_Trinhdocaonhat'!W12/'21 SNDT_Trinhdocaonhat'!W7*100</f>
        <v>2.6863581386466358</v>
      </c>
      <c r="Y12" s="30">
        <f>'21 SNDT_Trinhdocaonhat'!X12/'21 SNDT_Trinhdocaonhat'!X7*100</f>
        <v>1.0991711323447408</v>
      </c>
      <c r="Z12" s="30">
        <f>'21 SNDT_Trinhdocaonhat'!Y12/'21 SNDT_Trinhdocaonhat'!Y7*100</f>
        <v>0.67800350649191421</v>
      </c>
      <c r="AA12" s="30">
        <f>'21 SNDT_Trinhdocaonhat'!Z12/'21 SNDT_Trinhdocaonhat'!Z7*100</f>
        <v>0.36198810160848627</v>
      </c>
      <c r="AB12" s="30">
        <f>'21 SNDT_Trinhdocaonhat'!AA12/'21 SNDT_Trinhdocaonhat'!AA7*100</f>
        <v>0.4041258771865836</v>
      </c>
      <c r="AC12" s="30">
        <f>'21 SNDT_Trinhdocaonhat'!AB12/'21 SNDT_Trinhdocaonhat'!AB7*100</f>
        <v>0.75981280975323351</v>
      </c>
      <c r="AD12" s="30">
        <f>'21 SNDT_Trinhdocaonhat'!AC12/'21 SNDT_Trinhdocaonhat'!AC7*100</f>
        <v>1.2612250575743056</v>
      </c>
      <c r="AE12" s="30">
        <f>'21 SNDT_Trinhdocaonhat'!AD12/'21 SNDT_Trinhdocaonhat'!AD7*100</f>
        <v>1.6596821708642795</v>
      </c>
      <c r="AF12" s="30">
        <f>'21 SNDT_Trinhdocaonhat'!AE12/'21 SNDT_Trinhdocaonhat'!AE7*100</f>
        <v>2.2468115538956654</v>
      </c>
      <c r="AG12" s="30">
        <f>'21 SNDT_Trinhdocaonhat'!AF12/'21 SNDT_Trinhdocaonhat'!AF7*100</f>
        <v>1.107214910173888</v>
      </c>
      <c r="AH12" s="30">
        <f>'21 SNDT_Trinhdocaonhat'!AG12/'21 SNDT_Trinhdocaonhat'!AG7*100</f>
        <v>0.3649420213079051</v>
      </c>
      <c r="AI12" s="30">
        <f>'21 SNDT_Trinhdocaonhat'!AH12/'21 SNDT_Trinhdocaonhat'!AH7*100</f>
        <v>0.50942174668620299</v>
      </c>
      <c r="AJ12" s="30">
        <f>'21 SNDT_Trinhdocaonhat'!AI12/'21 SNDT_Trinhdocaonhat'!AI7*100</f>
        <v>1.0802942077842477</v>
      </c>
      <c r="AK12" s="30">
        <f>'21 SNDT_Trinhdocaonhat'!AJ12/'21 SNDT_Trinhdocaonhat'!AJ7*100</f>
        <v>1.5954723849610375</v>
      </c>
      <c r="AL12" s="30">
        <f>'21 SNDT_Trinhdocaonhat'!AK12/'21 SNDT_Trinhdocaonhat'!AK7*100</f>
        <v>0.43177073448472197</v>
      </c>
      <c r="AM12" s="30">
        <f>'21 SNDT_Trinhdocaonhat'!AL12/'21 SNDT_Trinhdocaonhat'!AL7*100</f>
        <v>0.92365692742695571</v>
      </c>
      <c r="AN12" s="30">
        <f>'21 SNDT_Trinhdocaonhat'!AM12/'21 SNDT_Trinhdocaonhat'!AM7*100</f>
        <v>0.51807936762271012</v>
      </c>
      <c r="AO12" s="30">
        <f>'21 SNDT_Trinhdocaonhat'!AN12/'21 SNDT_Trinhdocaonhat'!AN7*100</f>
        <v>0.66330124442357363</v>
      </c>
      <c r="AP12" s="30">
        <f>'21 SNDT_Trinhdocaonhat'!AO12/'21 SNDT_Trinhdocaonhat'!AO7*100</f>
        <v>0.18980134126281159</v>
      </c>
      <c r="AQ12" s="30">
        <f>'21 SNDT_Trinhdocaonhat'!AP12/'21 SNDT_Trinhdocaonhat'!AP7*100</f>
        <v>1.5337167625239643</v>
      </c>
      <c r="AR12" s="30">
        <f>'21 SNDT_Trinhdocaonhat'!AQ12/'21 SNDT_Trinhdocaonhat'!AQ7*100</f>
        <v>2.3249273460204369</v>
      </c>
      <c r="AS12" s="30">
        <f>'21 SNDT_Trinhdocaonhat'!AR12/'21 SNDT_Trinhdocaonhat'!AR7*100</f>
        <v>1.0793054903801031</v>
      </c>
      <c r="AT12" s="30">
        <f>'21 SNDT_Trinhdocaonhat'!AS12/'21 SNDT_Trinhdocaonhat'!AS7*100</f>
        <v>0.48252324349770503</v>
      </c>
      <c r="AU12" s="30">
        <f>'21 SNDT_Trinhdocaonhat'!AT12/'21 SNDT_Trinhdocaonhat'!AT7*100</f>
        <v>0.31419594401599543</v>
      </c>
      <c r="AV12" s="30">
        <f>'21 SNDT_Trinhdocaonhat'!AU12/'21 SNDT_Trinhdocaonhat'!AU7*100</f>
        <v>1.0729613733905579</v>
      </c>
      <c r="AW12" s="30">
        <f>'21 SNDT_Trinhdocaonhat'!AV12/'21 SNDT_Trinhdocaonhat'!AV7*100</f>
        <v>0.77669902912621358</v>
      </c>
      <c r="AX12" s="30">
        <f>'21 SNDT_Trinhdocaonhat'!AW12/'21 SNDT_Trinhdocaonhat'!AW7*100</f>
        <v>0.88640074644273392</v>
      </c>
      <c r="AY12" s="30">
        <f>'21 SNDT_Trinhdocaonhat'!AX12/'21 SNDT_Trinhdocaonhat'!AX7*100</f>
        <v>0.44709388971684055</v>
      </c>
      <c r="AZ12" s="30">
        <f>'21 SNDT_Trinhdocaonhat'!AY12/'21 SNDT_Trinhdocaonhat'!AY7*100</f>
        <v>2.2320637732506645</v>
      </c>
      <c r="BA12" s="30">
        <f>'21 SNDT_Trinhdocaonhat'!AZ12/'21 SNDT_Trinhdocaonhat'!AZ7*100</f>
        <v>2.1621621621621623</v>
      </c>
      <c r="BB12" s="30">
        <f>'21 SNDT_Trinhdocaonhat'!BA12/'21 SNDT_Trinhdocaonhat'!BA7*100</f>
        <v>1.336432306798373</v>
      </c>
      <c r="BC12" s="30">
        <f>'21 SNDT_Trinhdocaonhat'!BB12/'21 SNDT_Trinhdocaonhat'!BB7*100</f>
        <v>2.2671266633809757</v>
      </c>
      <c r="BD12" s="30">
        <f>'21 SNDT_Trinhdocaonhat'!BC12/'21 SNDT_Trinhdocaonhat'!BC7*100</f>
        <v>0.33333333333333337</v>
      </c>
      <c r="BE12" s="30">
        <f>'21 SNDT_Trinhdocaonhat'!BD12/'21 SNDT_Trinhdocaonhat'!BD7*100</f>
        <v>3.5650623885918007</v>
      </c>
      <c r="BF12" s="30">
        <f>'21 SNDT_Trinhdocaonhat'!BE12/'21 SNDT_Trinhdocaonhat'!BE7*100</f>
        <v>0</v>
      </c>
      <c r="BG12" s="30">
        <f>'21 SNDT_Trinhdocaonhat'!BF12/'21 SNDT_Trinhdocaonhat'!BF7*100</f>
        <v>0.35211267605633806</v>
      </c>
      <c r="BH12" s="30">
        <f>'21 SNDT_Trinhdocaonhat'!BG12/'21 SNDT_Trinhdocaonhat'!BG7*100</f>
        <v>1.5228426395939088</v>
      </c>
      <c r="BI12" s="30" t="e">
        <f>'21 SNDT_Trinhdocaonhat'!BH12/'21 SNDT_Trinhdocaonhat'!BH7*100</f>
        <v>#DIV/0!</v>
      </c>
      <c r="BJ12" s="30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30">
        <f>'21 SNDT_Trinhdocaonhat'!F13/'21 SNDT_Trinhdocaonhat'!F7*100</f>
        <v>2.5418257193326266</v>
      </c>
      <c r="G13" s="30" t="e">
        <f>'21 SNDT_Trinhdocaonhat'!#REF!/'21 SNDT_Trinhdocaonhat'!#REF!*100</f>
        <v>#REF!</v>
      </c>
      <c r="H13" s="30">
        <f>'21 SNDT_Trinhdocaonhat'!G13/'21 SNDT_Trinhdocaonhat'!G7*100</f>
        <v>5.8528414603649077</v>
      </c>
      <c r="I13" s="30">
        <f>'21 SNDT_Trinhdocaonhat'!H13/'21 SNDT_Trinhdocaonhat'!H7*100</f>
        <v>2.913798166957172</v>
      </c>
      <c r="J13" s="30">
        <f>'21 SNDT_Trinhdocaonhat'!I13/'21 SNDT_Trinhdocaonhat'!I7*100</f>
        <v>1.4757458589273473</v>
      </c>
      <c r="K13" s="30">
        <f>'21 SNDT_Trinhdocaonhat'!J13/'21 SNDT_Trinhdocaonhat'!J7*100</f>
        <v>0.74802407308635799</v>
      </c>
      <c r="L13" s="30">
        <f>'21 SNDT_Trinhdocaonhat'!K13/'21 SNDT_Trinhdocaonhat'!K7*100</f>
        <v>2.9821629232113183</v>
      </c>
      <c r="M13" s="30">
        <f>'21 SNDT_Trinhdocaonhat'!L13/'21 SNDT_Trinhdocaonhat'!L7*100</f>
        <v>2.991181302599029</v>
      </c>
      <c r="N13" s="30">
        <f>'21 SNDT_Trinhdocaonhat'!M13/'21 SNDT_Trinhdocaonhat'!M7*100</f>
        <v>1.3882237949215408</v>
      </c>
      <c r="O13" s="30">
        <f>'21 SNDT_Trinhdocaonhat'!N13/'21 SNDT_Trinhdocaonhat'!N7*100</f>
        <v>1.3106804788019235</v>
      </c>
      <c r="P13" s="30">
        <f>'21 SNDT_Trinhdocaonhat'!O13/'21 SNDT_Trinhdocaonhat'!O7*100</f>
        <v>1.2815450335642746</v>
      </c>
      <c r="Q13" s="30">
        <f>'21 SNDT_Trinhdocaonhat'!P13/'21 SNDT_Trinhdocaonhat'!P7*100</f>
        <v>4.844290657439446</v>
      </c>
      <c r="R13" s="30">
        <f>'21 SNDT_Trinhdocaonhat'!Q13/'21 SNDT_Trinhdocaonhat'!Q7*100</f>
        <v>2.1114339824492925</v>
      </c>
      <c r="S13" s="30">
        <f>'21 SNDT_Trinhdocaonhat'!R13/'21 SNDT_Trinhdocaonhat'!R7*100</f>
        <v>0.86306606007865072</v>
      </c>
      <c r="T13" s="30">
        <f>'21 SNDT_Trinhdocaonhat'!S13/'21 SNDT_Trinhdocaonhat'!S7*100</f>
        <v>1.3681639653020756</v>
      </c>
      <c r="U13" s="30">
        <f>'21 SNDT_Trinhdocaonhat'!T13/'21 SNDT_Trinhdocaonhat'!T7*100</f>
        <v>1.9665690406457603</v>
      </c>
      <c r="V13" s="30">
        <f>'21 SNDT_Trinhdocaonhat'!U13/'21 SNDT_Trinhdocaonhat'!U7*100</f>
        <v>1.2719875817522384</v>
      </c>
      <c r="W13" s="30">
        <f>'21 SNDT_Trinhdocaonhat'!V13/'21 SNDT_Trinhdocaonhat'!V7*100</f>
        <v>2.6603261301027294</v>
      </c>
      <c r="X13" s="30">
        <f>'21 SNDT_Trinhdocaonhat'!W13/'21 SNDT_Trinhdocaonhat'!W7*100</f>
        <v>2.516869310586288</v>
      </c>
      <c r="Y13" s="30">
        <f>'21 SNDT_Trinhdocaonhat'!X13/'21 SNDT_Trinhdocaonhat'!X7*100</f>
        <v>2.1047756764675305</v>
      </c>
      <c r="Z13" s="30">
        <f>'21 SNDT_Trinhdocaonhat'!Y13/'21 SNDT_Trinhdocaonhat'!Y7*100</f>
        <v>2.0058114586270737</v>
      </c>
      <c r="AA13" s="30">
        <f>'21 SNDT_Trinhdocaonhat'!Z13/'21 SNDT_Trinhdocaonhat'!Z7*100</f>
        <v>1.0807181004543214</v>
      </c>
      <c r="AB13" s="30">
        <f>'21 SNDT_Trinhdocaonhat'!AA13/'21 SNDT_Trinhdocaonhat'!AA7*100</f>
        <v>0.32972002976233894</v>
      </c>
      <c r="AC13" s="30">
        <f>'21 SNDT_Trinhdocaonhat'!AB13/'21 SNDT_Trinhdocaonhat'!AB7*100</f>
        <v>1.6007874423664716</v>
      </c>
      <c r="AD13" s="30">
        <f>'21 SNDT_Trinhdocaonhat'!AC13/'21 SNDT_Trinhdocaonhat'!AC7*100</f>
        <v>1.9351149167684198</v>
      </c>
      <c r="AE13" s="30">
        <f>'21 SNDT_Trinhdocaonhat'!AD13/'21 SNDT_Trinhdocaonhat'!AD7*100</f>
        <v>4.0682959213310648</v>
      </c>
      <c r="AF13" s="30">
        <f>'21 SNDT_Trinhdocaonhat'!AE13/'21 SNDT_Trinhdocaonhat'!AE7*100</f>
        <v>4.3784020024633472</v>
      </c>
      <c r="AG13" s="30">
        <f>'21 SNDT_Trinhdocaonhat'!AF13/'21 SNDT_Trinhdocaonhat'!AF7*100</f>
        <v>2.9445672014602748</v>
      </c>
      <c r="AH13" s="30">
        <f>'21 SNDT_Trinhdocaonhat'!AG13/'21 SNDT_Trinhdocaonhat'!AG7*100</f>
        <v>1.315557125198658</v>
      </c>
      <c r="AI13" s="30">
        <f>'21 SNDT_Trinhdocaonhat'!AH13/'21 SNDT_Trinhdocaonhat'!AH7*100</f>
        <v>0.99839847343851162</v>
      </c>
      <c r="AJ13" s="30">
        <f>'21 SNDT_Trinhdocaonhat'!AI13/'21 SNDT_Trinhdocaonhat'!AI7*100</f>
        <v>3.1757585044437633</v>
      </c>
      <c r="AK13" s="30">
        <f>'21 SNDT_Trinhdocaonhat'!AJ13/'21 SNDT_Trinhdocaonhat'!AJ7*100</f>
        <v>3.6602013537341445</v>
      </c>
      <c r="AL13" s="30">
        <f>'21 SNDT_Trinhdocaonhat'!AK13/'21 SNDT_Trinhdocaonhat'!AK7*100</f>
        <v>0.9631808692351489</v>
      </c>
      <c r="AM13" s="30">
        <f>'21 SNDT_Trinhdocaonhat'!AL13/'21 SNDT_Trinhdocaonhat'!AL7*100</f>
        <v>1.5928369462770973</v>
      </c>
      <c r="AN13" s="30">
        <f>'21 SNDT_Trinhdocaonhat'!AM13/'21 SNDT_Trinhdocaonhat'!AM7*100</f>
        <v>0.6622870266517118</v>
      </c>
      <c r="AO13" s="30">
        <f>'21 SNDT_Trinhdocaonhat'!AN13/'21 SNDT_Trinhdocaonhat'!AN7*100</f>
        <v>4.1559051420521254</v>
      </c>
      <c r="AP13" s="30">
        <f>'21 SNDT_Trinhdocaonhat'!AO13/'21 SNDT_Trinhdocaonhat'!AO7*100</f>
        <v>0.65165127166898651</v>
      </c>
      <c r="AQ13" s="30">
        <f>'21 SNDT_Trinhdocaonhat'!AP13/'21 SNDT_Trinhdocaonhat'!AP7*100</f>
        <v>3.1924647828623822</v>
      </c>
      <c r="AR13" s="30">
        <f>'21 SNDT_Trinhdocaonhat'!AQ13/'21 SNDT_Trinhdocaonhat'!AQ7*100</f>
        <v>2.3061779319396267</v>
      </c>
      <c r="AS13" s="30">
        <f>'21 SNDT_Trinhdocaonhat'!AR13/'21 SNDT_Trinhdocaonhat'!AR7*100</f>
        <v>1.486000312842171</v>
      </c>
      <c r="AT13" s="30">
        <f>'21 SNDT_Trinhdocaonhat'!AS13/'21 SNDT_Trinhdocaonhat'!AS7*100</f>
        <v>1.4004942921030952</v>
      </c>
      <c r="AU13" s="30">
        <f>'21 SNDT_Trinhdocaonhat'!AT13/'21 SNDT_Trinhdocaonhat'!AT7*100</f>
        <v>1.2425021422450728</v>
      </c>
      <c r="AV13" s="30">
        <f>'21 SNDT_Trinhdocaonhat'!AU13/'21 SNDT_Trinhdocaonhat'!AU7*100</f>
        <v>1.8025751072961373</v>
      </c>
      <c r="AW13" s="30">
        <f>'21 SNDT_Trinhdocaonhat'!AV13/'21 SNDT_Trinhdocaonhat'!AV7*100</f>
        <v>2.621359223300971</v>
      </c>
      <c r="AX13" s="30">
        <f>'21 SNDT_Trinhdocaonhat'!AW13/'21 SNDT_Trinhdocaonhat'!AW7*100</f>
        <v>2.635875903895498</v>
      </c>
      <c r="AY13" s="30">
        <f>'21 SNDT_Trinhdocaonhat'!AX13/'21 SNDT_Trinhdocaonhat'!AX7*100</f>
        <v>1.3040238450074515</v>
      </c>
      <c r="AZ13" s="30">
        <f>'21 SNDT_Trinhdocaonhat'!AY13/'21 SNDT_Trinhdocaonhat'!AY7*100</f>
        <v>1.4171833480956599</v>
      </c>
      <c r="BA13" s="30">
        <f>'21 SNDT_Trinhdocaonhat'!AZ13/'21 SNDT_Trinhdocaonhat'!AZ7*100</f>
        <v>1.0810810810810811</v>
      </c>
      <c r="BB13" s="30">
        <f>'21 SNDT_Trinhdocaonhat'!BA13/'21 SNDT_Trinhdocaonhat'!BA7*100</f>
        <v>5.4619407321324811</v>
      </c>
      <c r="BC13" s="30">
        <f>'21 SNDT_Trinhdocaonhat'!BB13/'21 SNDT_Trinhdocaonhat'!BB7*100</f>
        <v>5.1256776737309018</v>
      </c>
      <c r="BD13" s="30">
        <f>'21 SNDT_Trinhdocaonhat'!BC13/'21 SNDT_Trinhdocaonhat'!BC7*100</f>
        <v>6.833333333333333</v>
      </c>
      <c r="BE13" s="30">
        <f>'21 SNDT_Trinhdocaonhat'!BD13/'21 SNDT_Trinhdocaonhat'!BD7*100</f>
        <v>5.8823529411764701</v>
      </c>
      <c r="BF13" s="30">
        <f>'21 SNDT_Trinhdocaonhat'!BE13/'21 SNDT_Trinhdocaonhat'!BE7*100</f>
        <v>0.57803468208092479</v>
      </c>
      <c r="BG13" s="30">
        <f>'21 SNDT_Trinhdocaonhat'!BF13/'21 SNDT_Trinhdocaonhat'!BF7*100</f>
        <v>2.112676056338028</v>
      </c>
      <c r="BH13" s="30">
        <f>'21 SNDT_Trinhdocaonhat'!BG13/'21 SNDT_Trinhdocaonhat'!BG7*100</f>
        <v>2.030456852791878</v>
      </c>
      <c r="BI13" s="30" t="e">
        <f>'21 SNDT_Trinhdocaonhat'!BH13/'21 SNDT_Trinhdocaonhat'!BH7*100</f>
        <v>#DIV/0!</v>
      </c>
      <c r="BJ13" s="30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30">
        <f>'21 SNDT_Trinhdocaonhat'!F14/'21 SNDT_Trinhdocaonhat'!F7*100</f>
        <v>1.6724744365065654</v>
      </c>
      <c r="G14" s="30" t="e">
        <f>'21 SNDT_Trinhdocaonhat'!#REF!/'21 SNDT_Trinhdocaonhat'!#REF!*100</f>
        <v>#REF!</v>
      </c>
      <c r="H14" s="30">
        <f>'21 SNDT_Trinhdocaonhat'!G14/'21 SNDT_Trinhdocaonhat'!G7*100</f>
        <v>3.6660929305789112</v>
      </c>
      <c r="I14" s="30">
        <f>'21 SNDT_Trinhdocaonhat'!H14/'21 SNDT_Trinhdocaonhat'!H7*100</f>
        <v>1.8530285635824812</v>
      </c>
      <c r="J14" s="30">
        <f>'21 SNDT_Trinhdocaonhat'!I14/'21 SNDT_Trinhdocaonhat'!I7*100</f>
        <v>2.0141352162541675</v>
      </c>
      <c r="K14" s="30">
        <f>'21 SNDT_Trinhdocaonhat'!J14/'21 SNDT_Trinhdocaonhat'!J7*100</f>
        <v>0.77373456488269454</v>
      </c>
      <c r="L14" s="30">
        <f>'21 SNDT_Trinhdocaonhat'!K14/'21 SNDT_Trinhdocaonhat'!K7*100</f>
        <v>1.85003060329227</v>
      </c>
      <c r="M14" s="30">
        <f>'21 SNDT_Trinhdocaonhat'!L14/'21 SNDT_Trinhdocaonhat'!L7*100</f>
        <v>2.1777965216187125</v>
      </c>
      <c r="N14" s="30">
        <f>'21 SNDT_Trinhdocaonhat'!M14/'21 SNDT_Trinhdocaonhat'!M7*100</f>
        <v>0.67287676359325554</v>
      </c>
      <c r="O14" s="30">
        <f>'21 SNDT_Trinhdocaonhat'!N14/'21 SNDT_Trinhdocaonhat'!N7*100</f>
        <v>0.75318251278445303</v>
      </c>
      <c r="P14" s="30">
        <f>'21 SNDT_Trinhdocaonhat'!O14/'21 SNDT_Trinhdocaonhat'!O7*100</f>
        <v>0.59889196012971002</v>
      </c>
      <c r="Q14" s="30">
        <f>'21 SNDT_Trinhdocaonhat'!P14/'21 SNDT_Trinhdocaonhat'!P7*100</f>
        <v>4.2387543252595155</v>
      </c>
      <c r="R14" s="30">
        <f>'21 SNDT_Trinhdocaonhat'!Q14/'21 SNDT_Trinhdocaonhat'!Q7*100</f>
        <v>0.86090991889664747</v>
      </c>
      <c r="S14" s="30">
        <f>'21 SNDT_Trinhdocaonhat'!R14/'21 SNDT_Trinhdocaonhat'!R7*100</f>
        <v>0.42079289719214369</v>
      </c>
      <c r="T14" s="30">
        <f>'21 SNDT_Trinhdocaonhat'!S14/'21 SNDT_Trinhdocaonhat'!S7*100</f>
        <v>0.67144924318406285</v>
      </c>
      <c r="U14" s="30">
        <f>'21 SNDT_Trinhdocaonhat'!T14/'21 SNDT_Trinhdocaonhat'!T7*100</f>
        <v>1.4486749053503822</v>
      </c>
      <c r="V14" s="30">
        <f>'21 SNDT_Trinhdocaonhat'!U14/'21 SNDT_Trinhdocaonhat'!U7*100</f>
        <v>1.3720398149033686</v>
      </c>
      <c r="W14" s="30">
        <f>'21 SNDT_Trinhdocaonhat'!V14/'21 SNDT_Trinhdocaonhat'!V7*100</f>
        <v>2.8627681364220954</v>
      </c>
      <c r="X14" s="30">
        <f>'21 SNDT_Trinhdocaonhat'!W14/'21 SNDT_Trinhdocaonhat'!W7*100</f>
        <v>2.0688777134126934</v>
      </c>
      <c r="Y14" s="30">
        <f>'21 SNDT_Trinhdocaonhat'!X14/'21 SNDT_Trinhdocaonhat'!X7*100</f>
        <v>0.7220694282986948</v>
      </c>
      <c r="Z14" s="30">
        <f>'21 SNDT_Trinhdocaonhat'!Y14/'21 SNDT_Trinhdocaonhat'!Y7*100</f>
        <v>0.70252442896901779</v>
      </c>
      <c r="AA14" s="30">
        <f>'21 SNDT_Trinhdocaonhat'!Z14/'21 SNDT_Trinhdocaonhat'!Z7*100</f>
        <v>0.55504842246634556</v>
      </c>
      <c r="AB14" s="30">
        <f>'21 SNDT_Trinhdocaonhat'!AA14/'21 SNDT_Trinhdocaonhat'!AA7*100</f>
        <v>0.25823205870767257</v>
      </c>
      <c r="AC14" s="30">
        <f>'21 SNDT_Trinhdocaonhat'!AB14/'21 SNDT_Trinhdocaonhat'!AB7*100</f>
        <v>0.62857241534131136</v>
      </c>
      <c r="AD14" s="30">
        <f>'21 SNDT_Trinhdocaonhat'!AC14/'21 SNDT_Trinhdocaonhat'!AC7*100</f>
        <v>1.503887231641911</v>
      </c>
      <c r="AE14" s="30">
        <f>'21 SNDT_Trinhdocaonhat'!AD14/'21 SNDT_Trinhdocaonhat'!AD7*100</f>
        <v>2.6347454462470434</v>
      </c>
      <c r="AF14" s="30">
        <f>'21 SNDT_Trinhdocaonhat'!AE14/'21 SNDT_Trinhdocaonhat'!AE7*100</f>
        <v>1.5991894791211412</v>
      </c>
      <c r="AG14" s="30">
        <f>'21 SNDT_Trinhdocaonhat'!AF14/'21 SNDT_Trinhdocaonhat'!AF7*100</f>
        <v>1.4242482467095783</v>
      </c>
      <c r="AH14" s="30">
        <f>'21 SNDT_Trinhdocaonhat'!AG14/'21 SNDT_Trinhdocaonhat'!AG7*100</f>
        <v>0.67396550709282477</v>
      </c>
      <c r="AI14" s="30">
        <f>'21 SNDT_Trinhdocaonhat'!AH14/'21 SNDT_Trinhdocaonhat'!AH7*100</f>
        <v>0.55371928987630759</v>
      </c>
      <c r="AJ14" s="30">
        <f>'21 SNDT_Trinhdocaonhat'!AI14/'21 SNDT_Trinhdocaonhat'!AI7*100</f>
        <v>0.98452344468280728</v>
      </c>
      <c r="AK14" s="30">
        <f>'21 SNDT_Trinhdocaonhat'!AJ14/'21 SNDT_Trinhdocaonhat'!AJ7*100</f>
        <v>1.2001592628405664</v>
      </c>
      <c r="AL14" s="30">
        <f>'21 SNDT_Trinhdocaonhat'!AK14/'21 SNDT_Trinhdocaonhat'!AK7*100</f>
        <v>0.85879673562345804</v>
      </c>
      <c r="AM14" s="30">
        <f>'21 SNDT_Trinhdocaonhat'!AL14/'21 SNDT_Trinhdocaonhat'!AL7*100</f>
        <v>0.8671065032987747</v>
      </c>
      <c r="AN14" s="30">
        <f>'21 SNDT_Trinhdocaonhat'!AM14/'21 SNDT_Trinhdocaonhat'!AM7*100</f>
        <v>0.25636917160711425</v>
      </c>
      <c r="AO14" s="30">
        <f>'21 SNDT_Trinhdocaonhat'!AN14/'21 SNDT_Trinhdocaonhat'!AN7*100</f>
        <v>1.22681380605776</v>
      </c>
      <c r="AP14" s="30">
        <f>'21 SNDT_Trinhdocaonhat'!AO14/'21 SNDT_Trinhdocaonhat'!AO7*100</f>
        <v>1.0249272428191827</v>
      </c>
      <c r="AQ14" s="30">
        <f>'21 SNDT_Trinhdocaonhat'!AP14/'21 SNDT_Trinhdocaonhat'!AP7*100</f>
        <v>2.0838542969075604</v>
      </c>
      <c r="AR14" s="30">
        <f>'21 SNDT_Trinhdocaonhat'!AQ14/'21 SNDT_Trinhdocaonhat'!AQ7*100</f>
        <v>1.1062154307677885</v>
      </c>
      <c r="AS14" s="30">
        <f>'21 SNDT_Trinhdocaonhat'!AR14/'21 SNDT_Trinhdocaonhat'!AR7*100</f>
        <v>0.48490536524323474</v>
      </c>
      <c r="AT14" s="30">
        <f>'21 SNDT_Trinhdocaonhat'!AS14/'21 SNDT_Trinhdocaonhat'!AS7*100</f>
        <v>0.94150876780040005</v>
      </c>
      <c r="AU14" s="30">
        <f>'21 SNDT_Trinhdocaonhat'!AT14/'21 SNDT_Trinhdocaonhat'!AT7*100</f>
        <v>0.32847757783490428</v>
      </c>
      <c r="AV14" s="30">
        <f>'21 SNDT_Trinhdocaonhat'!AU14/'21 SNDT_Trinhdocaonhat'!AU7*100</f>
        <v>0.57939914163090123</v>
      </c>
      <c r="AW14" s="30">
        <f>'21 SNDT_Trinhdocaonhat'!AV14/'21 SNDT_Trinhdocaonhat'!AV7*100</f>
        <v>0.90614886731391586</v>
      </c>
      <c r="AX14" s="30">
        <f>'21 SNDT_Trinhdocaonhat'!AW14/'21 SNDT_Trinhdocaonhat'!AW7*100</f>
        <v>0.86307441101003035</v>
      </c>
      <c r="AY14" s="30">
        <f>'21 SNDT_Trinhdocaonhat'!AX14/'21 SNDT_Trinhdocaonhat'!AX7*100</f>
        <v>0.4098360655737705</v>
      </c>
      <c r="AZ14" s="30">
        <f>'21 SNDT_Trinhdocaonhat'!AY14/'21 SNDT_Trinhdocaonhat'!AY7*100</f>
        <v>0.85031000885739583</v>
      </c>
      <c r="BA14" s="30">
        <f>'21 SNDT_Trinhdocaonhat'!AZ14/'21 SNDT_Trinhdocaonhat'!AZ7*100</f>
        <v>0.8494208494208495</v>
      </c>
      <c r="BB14" s="30">
        <f>'21 SNDT_Trinhdocaonhat'!BA14/'21 SNDT_Trinhdocaonhat'!BA7*100</f>
        <v>1.8012783265543291</v>
      </c>
      <c r="BC14" s="30">
        <f>'21 SNDT_Trinhdocaonhat'!BB14/'21 SNDT_Trinhdocaonhat'!BB7*100</f>
        <v>2.9078363725973384</v>
      </c>
      <c r="BD14" s="30">
        <f>'21 SNDT_Trinhdocaonhat'!BC14/'21 SNDT_Trinhdocaonhat'!BC7*100</f>
        <v>1.5</v>
      </c>
      <c r="BE14" s="30">
        <f>'21 SNDT_Trinhdocaonhat'!BD14/'21 SNDT_Trinhdocaonhat'!BD7*100</f>
        <v>3.3868092691622103</v>
      </c>
      <c r="BF14" s="30">
        <f>'21 SNDT_Trinhdocaonhat'!BE14/'21 SNDT_Trinhdocaonhat'!BE7*100</f>
        <v>0.57803468208092479</v>
      </c>
      <c r="BG14" s="30">
        <f>'21 SNDT_Trinhdocaonhat'!BF14/'21 SNDT_Trinhdocaonhat'!BF7*100</f>
        <v>1.056338028169014</v>
      </c>
      <c r="BH14" s="30">
        <f>'21 SNDT_Trinhdocaonhat'!BG14/'21 SNDT_Trinhdocaonhat'!BG7*100</f>
        <v>1.015228426395939</v>
      </c>
      <c r="BI14" s="30" t="e">
        <f>'21 SNDT_Trinhdocaonhat'!BH14/'21 SNDT_Trinhdocaonhat'!BH7*100</f>
        <v>#DIV/0!</v>
      </c>
      <c r="BJ14" s="30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30">
        <f>'21 SNDT_Trinhdocaonhat'!F15/'21 SNDT_Trinhdocaonhat'!F7*100</f>
        <v>3.1948143102750057</v>
      </c>
      <c r="G15" s="30" t="e">
        <f>'21 SNDT_Trinhdocaonhat'!#REF!/'21 SNDT_Trinhdocaonhat'!#REF!*100</f>
        <v>#REF!</v>
      </c>
      <c r="H15" s="30">
        <f>'21 SNDT_Trinhdocaonhat'!G15/'21 SNDT_Trinhdocaonhat'!G7*100</f>
        <v>6.8339375040793442</v>
      </c>
      <c r="I15" s="30">
        <f>'21 SNDT_Trinhdocaonhat'!H15/'21 SNDT_Trinhdocaonhat'!H7*100</f>
        <v>3.0517149973110795</v>
      </c>
      <c r="J15" s="30">
        <f>'21 SNDT_Trinhdocaonhat'!I15/'21 SNDT_Trinhdocaonhat'!I7*100</f>
        <v>5.9758556663982487</v>
      </c>
      <c r="K15" s="30">
        <f>'21 SNDT_Trinhdocaonhat'!J15/'21 SNDT_Trinhdocaonhat'!J7*100</f>
        <v>1.8767650756745475</v>
      </c>
      <c r="L15" s="30">
        <f>'21 SNDT_Trinhdocaonhat'!K15/'21 SNDT_Trinhdocaonhat'!K7*100</f>
        <v>3.6369596813467719</v>
      </c>
      <c r="M15" s="30">
        <f>'21 SNDT_Trinhdocaonhat'!L15/'21 SNDT_Trinhdocaonhat'!L7*100</f>
        <v>3.7107769392007146</v>
      </c>
      <c r="N15" s="30">
        <f>'21 SNDT_Trinhdocaonhat'!M15/'21 SNDT_Trinhdocaonhat'!M7*100</f>
        <v>1.0938863741839859</v>
      </c>
      <c r="O15" s="30">
        <f>'21 SNDT_Trinhdocaonhat'!N15/'21 SNDT_Trinhdocaonhat'!N7*100</f>
        <v>1.3053214829153585</v>
      </c>
      <c r="P15" s="30">
        <f>'21 SNDT_Trinhdocaonhat'!O15/'21 SNDT_Trinhdocaonhat'!O7*100</f>
        <v>0.81936317622141652</v>
      </c>
      <c r="Q15" s="30">
        <f>'21 SNDT_Trinhdocaonhat'!P15/'21 SNDT_Trinhdocaonhat'!P7*100</f>
        <v>8.9100346020761254</v>
      </c>
      <c r="R15" s="30">
        <f>'21 SNDT_Trinhdocaonhat'!Q15/'21 SNDT_Trinhdocaonhat'!Q7*100</f>
        <v>1.5121944167353372</v>
      </c>
      <c r="S15" s="30">
        <f>'21 SNDT_Trinhdocaonhat'!R15/'21 SNDT_Trinhdocaonhat'!R7*100</f>
        <v>0.70995032000088121</v>
      </c>
      <c r="T15" s="30">
        <f>'21 SNDT_Trinhdocaonhat'!S15/'21 SNDT_Trinhdocaonhat'!S7*100</f>
        <v>1.2770551170251048</v>
      </c>
      <c r="U15" s="30">
        <f>'21 SNDT_Trinhdocaonhat'!T15/'21 SNDT_Trinhdocaonhat'!T7*100</f>
        <v>2.5473248089149227</v>
      </c>
      <c r="V15" s="30">
        <f>'21 SNDT_Trinhdocaonhat'!U15/'21 SNDT_Trinhdocaonhat'!U7*100</f>
        <v>1.475034760794238</v>
      </c>
      <c r="W15" s="30">
        <f>'21 SNDT_Trinhdocaonhat'!V15/'21 SNDT_Trinhdocaonhat'!V7*100</f>
        <v>4.1163207951604459</v>
      </c>
      <c r="X15" s="30">
        <f>'21 SNDT_Trinhdocaonhat'!W15/'21 SNDT_Trinhdocaonhat'!W7*100</f>
        <v>3.9921382646890318</v>
      </c>
      <c r="Y15" s="30">
        <f>'21 SNDT_Trinhdocaonhat'!X15/'21 SNDT_Trinhdocaonhat'!X7*100</f>
        <v>1.7229483871577496</v>
      </c>
      <c r="Z15" s="30">
        <f>'21 SNDT_Trinhdocaonhat'!Y15/'21 SNDT_Trinhdocaonhat'!Y7*100</f>
        <v>1.3437465517452767</v>
      </c>
      <c r="AA15" s="30">
        <f>'21 SNDT_Trinhdocaonhat'!Z15/'21 SNDT_Trinhdocaonhat'!Z7*100</f>
        <v>0.59282109393853544</v>
      </c>
      <c r="AB15" s="30">
        <f>'21 SNDT_Trinhdocaonhat'!AA15/'21 SNDT_Trinhdocaonhat'!AA7*100</f>
        <v>0.34868622616459738</v>
      </c>
      <c r="AC15" s="30">
        <f>'21 SNDT_Trinhdocaonhat'!AB15/'21 SNDT_Trinhdocaonhat'!AB7*100</f>
        <v>1.7959211866894611</v>
      </c>
      <c r="AD15" s="30">
        <f>'21 SNDT_Trinhdocaonhat'!AC15/'21 SNDT_Trinhdocaonhat'!AC7*100</f>
        <v>3.2303435910910525</v>
      </c>
      <c r="AE15" s="30">
        <f>'21 SNDT_Trinhdocaonhat'!AD15/'21 SNDT_Trinhdocaonhat'!AD7*100</f>
        <v>3.9604165802248867</v>
      </c>
      <c r="AF15" s="30">
        <f>'21 SNDT_Trinhdocaonhat'!AE15/'21 SNDT_Trinhdocaonhat'!AE7*100</f>
        <v>5.1213794747506851</v>
      </c>
      <c r="AG15" s="30">
        <f>'21 SNDT_Trinhdocaonhat'!AF15/'21 SNDT_Trinhdocaonhat'!AF7*100</f>
        <v>3.2495916994908254</v>
      </c>
      <c r="AH15" s="30">
        <f>'21 SNDT_Trinhdocaonhat'!AG15/'21 SNDT_Trinhdocaonhat'!AG7*100</f>
        <v>1.3332156101006534</v>
      </c>
      <c r="AI15" s="30">
        <f>'21 SNDT_Trinhdocaonhat'!AH15/'21 SNDT_Trinhdocaonhat'!AH7*100</f>
        <v>0.78542951579377784</v>
      </c>
      <c r="AJ15" s="30">
        <f>'21 SNDT_Trinhdocaonhat'!AI15/'21 SNDT_Trinhdocaonhat'!AI7*100</f>
        <v>2.6854121973643887</v>
      </c>
      <c r="AK15" s="30">
        <f>'21 SNDT_Trinhdocaonhat'!AJ15/'21 SNDT_Trinhdocaonhat'!AJ7*100</f>
        <v>4.9798077469996018</v>
      </c>
      <c r="AL15" s="30">
        <f>'21 SNDT_Trinhdocaonhat'!AK15/'21 SNDT_Trinhdocaonhat'!AK7*100</f>
        <v>0.87303093566141587</v>
      </c>
      <c r="AM15" s="30">
        <f>'21 SNDT_Trinhdocaonhat'!AL15/'21 SNDT_Trinhdocaonhat'!AL7*100</f>
        <v>1.2912346842601321</v>
      </c>
      <c r="AN15" s="30">
        <f>'21 SNDT_Trinhdocaonhat'!AM15/'21 SNDT_Trinhdocaonhat'!AM7*100</f>
        <v>0.40057683063611604</v>
      </c>
      <c r="AO15" s="30">
        <f>'21 SNDT_Trinhdocaonhat'!AN15/'21 SNDT_Trinhdocaonhat'!AN7*100</f>
        <v>2.2775299366048367</v>
      </c>
      <c r="AP15" s="30">
        <f>'21 SNDT_Trinhdocaonhat'!AO15/'21 SNDT_Trinhdocaonhat'!AO7*100</f>
        <v>1.4045299253448058</v>
      </c>
      <c r="AQ15" s="30">
        <f>'21 SNDT_Trinhdocaonhat'!AP15/'21 SNDT_Trinhdocaonhat'!AP7*100</f>
        <v>2.3172459781612069</v>
      </c>
      <c r="AR15" s="30">
        <f>'21 SNDT_Trinhdocaonhat'!AQ15/'21 SNDT_Trinhdocaonhat'!AQ7*100</f>
        <v>2.5124214868285364</v>
      </c>
      <c r="AS15" s="30">
        <f>'21 SNDT_Trinhdocaonhat'!AR15/'21 SNDT_Trinhdocaonhat'!AR7*100</f>
        <v>1.2513686844986704</v>
      </c>
      <c r="AT15" s="30">
        <f>'21 SNDT_Trinhdocaonhat'!AS15/'21 SNDT_Trinhdocaonhat'!AS7*100</f>
        <v>1.7770977992232553</v>
      </c>
      <c r="AU15" s="30">
        <f>'21 SNDT_Trinhdocaonhat'!AT15/'21 SNDT_Trinhdocaonhat'!AT7*100</f>
        <v>0.39988574692944878</v>
      </c>
      <c r="AV15" s="30">
        <f>'21 SNDT_Trinhdocaonhat'!AU15/'21 SNDT_Trinhdocaonhat'!AU7*100</f>
        <v>1.094420600858369</v>
      </c>
      <c r="AW15" s="30">
        <f>'21 SNDT_Trinhdocaonhat'!AV15/'21 SNDT_Trinhdocaonhat'!AV7*100</f>
        <v>2.6537216828478964</v>
      </c>
      <c r="AX15" s="30">
        <f>'21 SNDT_Trinhdocaonhat'!AW15/'21 SNDT_Trinhdocaonhat'!AW7*100</f>
        <v>4.5486354093771872</v>
      </c>
      <c r="AY15" s="30">
        <f>'21 SNDT_Trinhdocaonhat'!AX15/'21 SNDT_Trinhdocaonhat'!AX7*100</f>
        <v>0.52160953800298071</v>
      </c>
      <c r="AZ15" s="30">
        <f>'21 SNDT_Trinhdocaonhat'!AY15/'21 SNDT_Trinhdocaonhat'!AY7*100</f>
        <v>1.7537643932683791</v>
      </c>
      <c r="BA15" s="30">
        <f>'21 SNDT_Trinhdocaonhat'!AZ15/'21 SNDT_Trinhdocaonhat'!AZ7*100</f>
        <v>2.6640926640926641</v>
      </c>
      <c r="BB15" s="30">
        <f>'21 SNDT_Trinhdocaonhat'!BA15/'21 SNDT_Trinhdocaonhat'!BA7*100</f>
        <v>3.1377106333527021</v>
      </c>
      <c r="BC15" s="30">
        <f>'21 SNDT_Trinhdocaonhat'!BB15/'21 SNDT_Trinhdocaonhat'!BB7*100</f>
        <v>7.5406604238541144</v>
      </c>
      <c r="BD15" s="30">
        <f>'21 SNDT_Trinhdocaonhat'!BC15/'21 SNDT_Trinhdocaonhat'!BC7*100</f>
        <v>6.666666666666667</v>
      </c>
      <c r="BE15" s="30">
        <f>'21 SNDT_Trinhdocaonhat'!BD15/'21 SNDT_Trinhdocaonhat'!BD7*100</f>
        <v>13.19073083778966</v>
      </c>
      <c r="BF15" s="30">
        <f>'21 SNDT_Trinhdocaonhat'!BE15/'21 SNDT_Trinhdocaonhat'!BE7*100</f>
        <v>0.28901734104046239</v>
      </c>
      <c r="BG15" s="30">
        <f>'21 SNDT_Trinhdocaonhat'!BF15/'21 SNDT_Trinhdocaonhat'!BF7*100</f>
        <v>1.4084507042253522</v>
      </c>
      <c r="BH15" s="30">
        <f>'21 SNDT_Trinhdocaonhat'!BG15/'21 SNDT_Trinhdocaonhat'!BG7*100</f>
        <v>2.5380710659898478</v>
      </c>
      <c r="BI15" s="30" t="e">
        <f>'21 SNDT_Trinhdocaonhat'!BH15/'21 SNDT_Trinhdocaonhat'!BH7*100</f>
        <v>#DIV/0!</v>
      </c>
      <c r="BJ15" s="30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30">
        <f>'21 SNDT_Trinhdocaonhat'!F16/'21 SNDT_Trinhdocaonhat'!F7*100</f>
        <v>0.10068772031108172</v>
      </c>
      <c r="G16" s="30" t="e">
        <f>'21 SNDT_Trinhdocaonhat'!#REF!/'21 SNDT_Trinhdocaonhat'!#REF!*100</f>
        <v>#REF!</v>
      </c>
      <c r="H16" s="30">
        <f>'21 SNDT_Trinhdocaonhat'!G16/'21 SNDT_Trinhdocaonhat'!G7*100</f>
        <v>0.28109890383894709</v>
      </c>
      <c r="I16" s="30">
        <f>'21 SNDT_Trinhdocaonhat'!H16/'21 SNDT_Trinhdocaonhat'!H7*100</f>
        <v>6.5068062108342525E-2</v>
      </c>
      <c r="J16" s="30">
        <f>'21 SNDT_Trinhdocaonhat'!I16/'21 SNDT_Trinhdocaonhat'!I7*100</f>
        <v>0.20580582046145759</v>
      </c>
      <c r="K16" s="30">
        <f>'21 SNDT_Trinhdocaonhat'!J16/'21 SNDT_Trinhdocaonhat'!J7*100</f>
        <v>4.8396219851927734E-2</v>
      </c>
      <c r="L16" s="30">
        <f>'21 SNDT_Trinhdocaonhat'!K16/'21 SNDT_Trinhdocaonhat'!K7*100</f>
        <v>0.11104352489288848</v>
      </c>
      <c r="M16" s="30">
        <f>'21 SNDT_Trinhdocaonhat'!L16/'21 SNDT_Trinhdocaonhat'!L7*100</f>
        <v>0.13508154619902182</v>
      </c>
      <c r="N16" s="30">
        <f>'21 SNDT_Trinhdocaonhat'!M16/'21 SNDT_Trinhdocaonhat'!M7*100</f>
        <v>1.6372595967417303E-2</v>
      </c>
      <c r="O16" s="30">
        <f>'21 SNDT_Trinhdocaonhat'!N16/'21 SNDT_Trinhdocaonhat'!N7*100</f>
        <v>2.8256523765522821E-2</v>
      </c>
      <c r="P16" s="30">
        <f>'21 SNDT_Trinhdocaonhat'!O16/'21 SNDT_Trinhdocaonhat'!O7*100</f>
        <v>1.5854782161276039E-2</v>
      </c>
      <c r="Q16" s="30">
        <f>'21 SNDT_Trinhdocaonhat'!P16/'21 SNDT_Trinhdocaonhat'!P7*100</f>
        <v>0.51903114186851207</v>
      </c>
      <c r="R16" s="30">
        <f>'21 SNDT_Trinhdocaonhat'!Q16/'21 SNDT_Trinhdocaonhat'!Q7*100</f>
        <v>3.6865160255020166E-2</v>
      </c>
      <c r="S16" s="30">
        <f>'21 SNDT_Trinhdocaonhat'!R16/'21 SNDT_Trinhdocaonhat'!R7*100</f>
        <v>1.1015520868904286E-2</v>
      </c>
      <c r="T16" s="30">
        <f>'21 SNDT_Trinhdocaonhat'!S16/'21 SNDT_Trinhdocaonhat'!S7*100</f>
        <v>2.3734237786437799E-2</v>
      </c>
      <c r="U16" s="30">
        <f>'21 SNDT_Trinhdocaonhat'!T16/'21 SNDT_Trinhdocaonhat'!T7*100</f>
        <v>8.5006071862275878E-2</v>
      </c>
      <c r="V16" s="30">
        <f>'21 SNDT_Trinhdocaonhat'!U16/'21 SNDT_Trinhdocaonhat'!U7*100</f>
        <v>1.9863310993239118E-2</v>
      </c>
      <c r="W16" s="30">
        <f>'21 SNDT_Trinhdocaonhat'!V16/'21 SNDT_Trinhdocaonhat'!V7*100</f>
        <v>9.8442387386672173E-2</v>
      </c>
      <c r="X16" s="30">
        <f>'21 SNDT_Trinhdocaonhat'!W16/'21 SNDT_Trinhdocaonhat'!W7*100</f>
        <v>0.19733910497167231</v>
      </c>
      <c r="Y16" s="30">
        <f>'21 SNDT_Trinhdocaonhat'!X16/'21 SNDT_Trinhdocaonhat'!X7*100</f>
        <v>3.0243745687903445E-2</v>
      </c>
      <c r="Z16" s="30">
        <f>'21 SNDT_Trinhdocaonhat'!Y16/'21 SNDT_Trinhdocaonhat'!Y7*100</f>
        <v>1.1034415114696614E-2</v>
      </c>
      <c r="AA16" s="30">
        <f>'21 SNDT_Trinhdocaonhat'!Z16/'21 SNDT_Trinhdocaonhat'!Z7*100</f>
        <v>5.2462043711374818E-3</v>
      </c>
      <c r="AB16" s="30">
        <f>'21 SNDT_Trinhdocaonhat'!AA16/'21 SNDT_Trinhdocaonhat'!AA7*100</f>
        <v>1.4589381847891103E-3</v>
      </c>
      <c r="AC16" s="30">
        <f>'21 SNDT_Trinhdocaonhat'!AB16/'21 SNDT_Trinhdocaonhat'!AB7*100</f>
        <v>1.7268472948937123E-2</v>
      </c>
      <c r="AD16" s="30">
        <f>'21 SNDT_Trinhdocaonhat'!AC16/'21 SNDT_Trinhdocaonhat'!AC7*100</f>
        <v>8.3463422927711403E-2</v>
      </c>
      <c r="AE16" s="30">
        <f>'21 SNDT_Trinhdocaonhat'!AD16/'21 SNDT_Trinhdocaonhat'!AD7*100</f>
        <v>9.3357122111115715E-2</v>
      </c>
      <c r="AF16" s="30">
        <f>'21 SNDT_Trinhdocaonhat'!AE16/'21 SNDT_Trinhdocaonhat'!AE7*100</f>
        <v>5.363741110095753E-2</v>
      </c>
      <c r="AG16" s="30">
        <f>'21 SNDT_Trinhdocaonhat'!AF16/'21 SNDT_Trinhdocaonhat'!AF7*100</f>
        <v>4.0830050917475262E-2</v>
      </c>
      <c r="AH16" s="30">
        <f>'21 SNDT_Trinhdocaonhat'!AG16/'21 SNDT_Trinhdocaonhat'!AG7*100</f>
        <v>8.8292424509977038E-3</v>
      </c>
      <c r="AI16" s="30">
        <f>'21 SNDT_Trinhdocaonhat'!AH16/'21 SNDT_Trinhdocaonhat'!AH7*100</f>
        <v>6.8150066446314786E-3</v>
      </c>
      <c r="AJ16" s="30">
        <f>'21 SNDT_Trinhdocaonhat'!AI16/'21 SNDT_Trinhdocaonhat'!AI7*100</f>
        <v>7.6616610481152314E-2</v>
      </c>
      <c r="AK16" s="30">
        <f>'21 SNDT_Trinhdocaonhat'!AJ16/'21 SNDT_Trinhdocaonhat'!AJ7*100</f>
        <v>6.5411523804106697E-2</v>
      </c>
      <c r="AL16" s="30">
        <f>'21 SNDT_Trinhdocaonhat'!AK16/'21 SNDT_Trinhdocaonhat'!AK7*100</f>
        <v>3.3213133421901686E-2</v>
      </c>
      <c r="AM16" s="30">
        <f>'21 SNDT_Trinhdocaonhat'!AL16/'21 SNDT_Trinhdocaonhat'!AL7*100</f>
        <v>1.8850141376060323E-2</v>
      </c>
      <c r="AN16" s="30">
        <f>'21 SNDT_Trinhdocaonhat'!AM16/'21 SNDT_Trinhdocaonhat'!AM7*100</f>
        <v>0</v>
      </c>
      <c r="AO16" s="30">
        <f>'21 SNDT_Trinhdocaonhat'!AN16/'21 SNDT_Trinhdocaonhat'!AN7*100</f>
        <v>6.4569147687250528E-2</v>
      </c>
      <c r="AP16" s="30">
        <f>'21 SNDT_Trinhdocaonhat'!AO16/'21 SNDT_Trinhdocaonhat'!AO7*100</f>
        <v>0</v>
      </c>
      <c r="AQ16" s="30">
        <f>'21 SNDT_Trinhdocaonhat'!AP16/'21 SNDT_Trinhdocaonhat'!AP7*100</f>
        <v>4.1677085938151205E-2</v>
      </c>
      <c r="AR16" s="30">
        <f>'21 SNDT_Trinhdocaonhat'!AQ16/'21 SNDT_Trinhdocaonhat'!AQ7*100</f>
        <v>5.624824224242992E-2</v>
      </c>
      <c r="AS16" s="30">
        <f>'21 SNDT_Trinhdocaonhat'!AR16/'21 SNDT_Trinhdocaonhat'!AR7*100</f>
        <v>1.5642108556233381E-2</v>
      </c>
      <c r="AT16" s="30">
        <f>'21 SNDT_Trinhdocaonhat'!AS16/'21 SNDT_Trinhdocaonhat'!AS7*100</f>
        <v>2.3537719195010003E-2</v>
      </c>
      <c r="AU16" s="30">
        <f>'21 SNDT_Trinhdocaonhat'!AT16/'21 SNDT_Trinhdocaonhat'!AT7*100</f>
        <v>0</v>
      </c>
      <c r="AV16" s="30">
        <f>'21 SNDT_Trinhdocaonhat'!AU16/'21 SNDT_Trinhdocaonhat'!AU7*100</f>
        <v>0</v>
      </c>
      <c r="AW16" s="30">
        <f>'21 SNDT_Trinhdocaonhat'!AV16/'21 SNDT_Trinhdocaonhat'!AV7*100</f>
        <v>0.12944983818770225</v>
      </c>
      <c r="AX16" s="30">
        <f>'21 SNDT_Trinhdocaonhat'!AW16/'21 SNDT_Trinhdocaonhat'!AW7*100</f>
        <v>4.6652670865407045E-2</v>
      </c>
      <c r="AY16" s="30">
        <f>'21 SNDT_Trinhdocaonhat'!AX16/'21 SNDT_Trinhdocaonhat'!AX7*100</f>
        <v>0</v>
      </c>
      <c r="AZ16" s="30">
        <f>'21 SNDT_Trinhdocaonhat'!AY16/'21 SNDT_Trinhdocaonhat'!AY7*100</f>
        <v>3.54295837023915E-2</v>
      </c>
      <c r="BA16" s="30">
        <f>'21 SNDT_Trinhdocaonhat'!AZ16/'21 SNDT_Trinhdocaonhat'!AZ7*100</f>
        <v>0.27027027027027029</v>
      </c>
      <c r="BB16" s="30">
        <f>'21 SNDT_Trinhdocaonhat'!BA16/'21 SNDT_Trinhdocaonhat'!BA7*100</f>
        <v>0</v>
      </c>
      <c r="BC16" s="30">
        <f>'21 SNDT_Trinhdocaonhat'!BB16/'21 SNDT_Trinhdocaonhat'!BB7*100</f>
        <v>0.19714144898965008</v>
      </c>
      <c r="BD16" s="30">
        <f>'21 SNDT_Trinhdocaonhat'!BC16/'21 SNDT_Trinhdocaonhat'!BC7*100</f>
        <v>0</v>
      </c>
      <c r="BE16" s="30">
        <f>'21 SNDT_Trinhdocaonhat'!BD16/'21 SNDT_Trinhdocaonhat'!BD7*100</f>
        <v>0.35650623885918004</v>
      </c>
      <c r="BF16" s="30">
        <f>'21 SNDT_Trinhdocaonhat'!BE16/'21 SNDT_Trinhdocaonhat'!BE7*100</f>
        <v>0</v>
      </c>
      <c r="BG16" s="30">
        <f>'21 SNDT_Trinhdocaonhat'!BF16/'21 SNDT_Trinhdocaonhat'!BF7*100</f>
        <v>0</v>
      </c>
      <c r="BH16" s="30">
        <f>'21 SNDT_Trinhdocaonhat'!BG16/'21 SNDT_Trinhdocaonhat'!BG7*100</f>
        <v>0</v>
      </c>
      <c r="BI16" s="30" t="e">
        <f>'21 SNDT_Trinhdocaonhat'!BH16/'21 SNDT_Trinhdocaonhat'!BH7*100</f>
        <v>#DIV/0!</v>
      </c>
      <c r="BJ16" s="30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30">
        <f>'21 SNDT_Trinhdocaonhat'!F17/'21 SNDT_Trinhdocaonhat'!F7*100</f>
        <v>5.5836833886225498E-3</v>
      </c>
      <c r="G17" s="30" t="e">
        <f>'21 SNDT_Trinhdocaonhat'!#REF!/'21 SNDT_Trinhdocaonhat'!#REF!*100</f>
        <v>#REF!</v>
      </c>
      <c r="H17" s="30">
        <f>'21 SNDT_Trinhdocaonhat'!G17/'21 SNDT_Trinhdocaonhat'!G7*100</f>
        <v>1.5840689598020499E-2</v>
      </c>
      <c r="I17" s="30">
        <f>'21 SNDT_Trinhdocaonhat'!H17/'21 SNDT_Trinhdocaonhat'!H7*100</f>
        <v>2.2884429815360793E-3</v>
      </c>
      <c r="J17" s="30">
        <f>'21 SNDT_Trinhdocaonhat'!I17/'21 SNDT_Trinhdocaonhat'!I7*100</f>
        <v>1.4973746031957301E-2</v>
      </c>
      <c r="K17" s="30">
        <f>'21 SNDT_Trinhdocaonhat'!J17/'21 SNDT_Trinhdocaonhat'!J7*100</f>
        <v>2.7222873666709348E-3</v>
      </c>
      <c r="L17" s="30">
        <f>'21 SNDT_Trinhdocaonhat'!K17/'21 SNDT_Trinhdocaonhat'!K7*100</f>
        <v>6.6322924424080153E-3</v>
      </c>
      <c r="M17" s="30">
        <f>'21 SNDT_Trinhdocaonhat'!L17/'21 SNDT_Trinhdocaonhat'!L7*100</f>
        <v>7.8052710758055484E-3</v>
      </c>
      <c r="N17" s="30">
        <f>'21 SNDT_Trinhdocaonhat'!M17/'21 SNDT_Trinhdocaonhat'!M7*100</f>
        <v>8.6171557723248966E-4</v>
      </c>
      <c r="O17" s="30">
        <f>'21 SNDT_Trinhdocaonhat'!N17/'21 SNDT_Trinhdocaonhat'!N7*100</f>
        <v>1.7863319621882242E-3</v>
      </c>
      <c r="P17" s="30">
        <f>'21 SNDT_Trinhdocaonhat'!O17/'21 SNDT_Trinhdocaonhat'!O7*100</f>
        <v>2.9914683323162343E-4</v>
      </c>
      <c r="Q17" s="30">
        <f>'21 SNDT_Trinhdocaonhat'!P17/'21 SNDT_Trinhdocaonhat'!P7*100</f>
        <v>0</v>
      </c>
      <c r="R17" s="30">
        <f>'21 SNDT_Trinhdocaonhat'!Q17/'21 SNDT_Trinhdocaonhat'!Q7*100</f>
        <v>1.4456925590203987E-3</v>
      </c>
      <c r="S17" s="30">
        <f>'21 SNDT_Trinhdocaonhat'!R17/'21 SNDT_Trinhdocaonhat'!R7*100</f>
        <v>5.5077604344521433E-4</v>
      </c>
      <c r="T17" s="30">
        <f>'21 SNDT_Trinhdocaonhat'!S17/'21 SNDT_Trinhdocaonhat'!S7*100</f>
        <v>7.6562057375605791E-4</v>
      </c>
      <c r="U17" s="30">
        <f>'21 SNDT_Trinhdocaonhat'!T17/'21 SNDT_Trinhdocaonhat'!T7*100</f>
        <v>2.857346953353811E-3</v>
      </c>
      <c r="V17" s="30">
        <f>'21 SNDT_Trinhdocaonhat'!U17/'21 SNDT_Trinhdocaonhat'!U7*100</f>
        <v>1.4713563698695643E-3</v>
      </c>
      <c r="W17" s="30">
        <f>'21 SNDT_Trinhdocaonhat'!V17/'21 SNDT_Trinhdocaonhat'!V7*100</f>
        <v>8.7327924294628538E-3</v>
      </c>
      <c r="X17" s="30">
        <f>'21 SNDT_Trinhdocaonhat'!W17/'21 SNDT_Trinhdocaonhat'!W7*100</f>
        <v>6.365777579731364E-3</v>
      </c>
      <c r="Y17" s="30">
        <f>'21 SNDT_Trinhdocaonhat'!X17/'21 SNDT_Trinhdocaonhat'!X7*100</f>
        <v>0</v>
      </c>
      <c r="Z17" s="30">
        <f>'21 SNDT_Trinhdocaonhat'!Y17/'21 SNDT_Trinhdocaonhat'!Y7*100</f>
        <v>1.2260461238551793E-3</v>
      </c>
      <c r="AA17" s="30">
        <f>'21 SNDT_Trinhdocaonhat'!Z17/'21 SNDT_Trinhdocaonhat'!Z7*100</f>
        <v>0</v>
      </c>
      <c r="AB17" s="30">
        <f>'21 SNDT_Trinhdocaonhat'!AA17/'21 SNDT_Trinhdocaonhat'!AA7*100</f>
        <v>0</v>
      </c>
      <c r="AC17" s="30">
        <f>'21 SNDT_Trinhdocaonhat'!AB17/'21 SNDT_Trinhdocaonhat'!AB7*100</f>
        <v>0</v>
      </c>
      <c r="AD17" s="30">
        <f>'21 SNDT_Trinhdocaonhat'!AC17/'21 SNDT_Trinhdocaonhat'!AC7*100</f>
        <v>3.0912378862115336E-3</v>
      </c>
      <c r="AE17" s="30">
        <f>'21 SNDT_Trinhdocaonhat'!AD17/'21 SNDT_Trinhdocaonhat'!AD7*100</f>
        <v>0</v>
      </c>
      <c r="AF17" s="30">
        <f>'21 SNDT_Trinhdocaonhat'!AE17/'21 SNDT_Trinhdocaonhat'!AE7*100</f>
        <v>0</v>
      </c>
      <c r="AG17" s="30">
        <f>'21 SNDT_Trinhdocaonhat'!AF17/'21 SNDT_Trinhdocaonhat'!AF7*100</f>
        <v>0</v>
      </c>
      <c r="AH17" s="30">
        <f>'21 SNDT_Trinhdocaonhat'!AG17/'21 SNDT_Trinhdocaonhat'!AG7*100</f>
        <v>0</v>
      </c>
      <c r="AI17" s="30">
        <f>'21 SNDT_Trinhdocaonhat'!AH17/'21 SNDT_Trinhdocaonhat'!AH7*100</f>
        <v>0</v>
      </c>
      <c r="AJ17" s="30">
        <f>'21 SNDT_Trinhdocaonhat'!AI17/'21 SNDT_Trinhdocaonhat'!AI7*100</f>
        <v>0</v>
      </c>
      <c r="AK17" s="30">
        <f>'21 SNDT_Trinhdocaonhat'!AJ17/'21 SNDT_Trinhdocaonhat'!AJ7*100</f>
        <v>5.6879585916614524E-3</v>
      </c>
      <c r="AL17" s="30">
        <f>'21 SNDT_Trinhdocaonhat'!AK17/'21 SNDT_Trinhdocaonhat'!AK7*100</f>
        <v>0</v>
      </c>
      <c r="AM17" s="30">
        <f>'21 SNDT_Trinhdocaonhat'!AL17/'21 SNDT_Trinhdocaonhat'!AL7*100</f>
        <v>0</v>
      </c>
      <c r="AN17" s="30">
        <f>'21 SNDT_Trinhdocaonhat'!AM17/'21 SNDT_Trinhdocaonhat'!AM7*100</f>
        <v>0</v>
      </c>
      <c r="AO17" s="30">
        <f>'21 SNDT_Trinhdocaonhat'!AN17/'21 SNDT_Trinhdocaonhat'!AN7*100</f>
        <v>5.8699225170227758E-3</v>
      </c>
      <c r="AP17" s="30">
        <f>'21 SNDT_Trinhdocaonhat'!AO17/'21 SNDT_Trinhdocaonhat'!AO7*100</f>
        <v>0</v>
      </c>
      <c r="AQ17" s="30">
        <f>'21 SNDT_Trinhdocaonhat'!AP17/'21 SNDT_Trinhdocaonhat'!AP7*100</f>
        <v>8.3354171876302407E-3</v>
      </c>
      <c r="AR17" s="30">
        <f>'21 SNDT_Trinhdocaonhat'!AQ17/'21 SNDT_Trinhdocaonhat'!AQ7*100</f>
        <v>9.3747070404049861E-3</v>
      </c>
      <c r="AS17" s="30">
        <f>'21 SNDT_Trinhdocaonhat'!AR17/'21 SNDT_Trinhdocaonhat'!AR7*100</f>
        <v>0</v>
      </c>
      <c r="AT17" s="30">
        <f>'21 SNDT_Trinhdocaonhat'!AS17/'21 SNDT_Trinhdocaonhat'!AS7*100</f>
        <v>0</v>
      </c>
      <c r="AU17" s="30">
        <f>'21 SNDT_Trinhdocaonhat'!AT17/'21 SNDT_Trinhdocaonhat'!AT7*100</f>
        <v>0</v>
      </c>
      <c r="AV17" s="30">
        <f>'21 SNDT_Trinhdocaonhat'!AU17/'21 SNDT_Trinhdocaonhat'!AU7*100</f>
        <v>0</v>
      </c>
      <c r="AW17" s="30">
        <f>'21 SNDT_Trinhdocaonhat'!AV17/'21 SNDT_Trinhdocaonhat'!AV7*100</f>
        <v>0</v>
      </c>
      <c r="AX17" s="30">
        <f>'21 SNDT_Trinhdocaonhat'!AW17/'21 SNDT_Trinhdocaonhat'!AW7*100</f>
        <v>0</v>
      </c>
      <c r="AY17" s="30">
        <f>'21 SNDT_Trinhdocaonhat'!AX17/'21 SNDT_Trinhdocaonhat'!AX7*100</f>
        <v>0</v>
      </c>
      <c r="AZ17" s="30">
        <f>'21 SNDT_Trinhdocaonhat'!AY17/'21 SNDT_Trinhdocaonhat'!AY7*100</f>
        <v>0</v>
      </c>
      <c r="BA17" s="30">
        <f>'21 SNDT_Trinhdocaonhat'!AZ17/'21 SNDT_Trinhdocaonhat'!AZ7*100</f>
        <v>0</v>
      </c>
      <c r="BB17" s="30">
        <f>'21 SNDT_Trinhdocaonhat'!BA17/'21 SNDT_Trinhdocaonhat'!BA7*100</f>
        <v>0</v>
      </c>
      <c r="BC17" s="30">
        <f>'21 SNDT_Trinhdocaonhat'!BB17/'21 SNDT_Trinhdocaonhat'!BB7*100</f>
        <v>4.928536224741252E-2</v>
      </c>
      <c r="BD17" s="30">
        <f>'21 SNDT_Trinhdocaonhat'!BC17/'21 SNDT_Trinhdocaonhat'!BC7*100</f>
        <v>0</v>
      </c>
      <c r="BE17" s="30">
        <f>'21 SNDT_Trinhdocaonhat'!BD17/'21 SNDT_Trinhdocaonhat'!BD7*100</f>
        <v>0</v>
      </c>
      <c r="BF17" s="30">
        <f>'21 SNDT_Trinhdocaonhat'!BE17/'21 SNDT_Trinhdocaonhat'!BE7*100</f>
        <v>0</v>
      </c>
      <c r="BG17" s="30">
        <f>'21 SNDT_Trinhdocaonhat'!BF17/'21 SNDT_Trinhdocaonhat'!BF7*100</f>
        <v>0</v>
      </c>
      <c r="BH17" s="30">
        <f>'21 SNDT_Trinhdocaonhat'!BG17/'21 SNDT_Trinhdocaonhat'!BG7*100</f>
        <v>0</v>
      </c>
      <c r="BI17" s="30" t="e">
        <f>'21 SNDT_Trinhdocaonhat'!BH17/'21 SNDT_Trinhdocaonhat'!BH7*100</f>
        <v>#DIV/0!</v>
      </c>
      <c r="BJ17" s="30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31">
        <v>100</v>
      </c>
      <c r="G18" s="31">
        <v>100</v>
      </c>
      <c r="H18" s="31">
        <v>100</v>
      </c>
      <c r="I18" s="31">
        <v>100</v>
      </c>
      <c r="J18" s="31">
        <v>100</v>
      </c>
      <c r="K18" s="31">
        <v>100</v>
      </c>
      <c r="L18" s="31">
        <v>100</v>
      </c>
      <c r="M18" s="31">
        <v>100</v>
      </c>
      <c r="N18" s="31">
        <v>100</v>
      </c>
      <c r="O18" s="31">
        <v>100</v>
      </c>
      <c r="P18" s="31">
        <v>100</v>
      </c>
      <c r="Q18" s="31">
        <v>100</v>
      </c>
      <c r="R18" s="31">
        <v>100</v>
      </c>
      <c r="S18" s="31">
        <v>100</v>
      </c>
      <c r="T18" s="31">
        <v>100</v>
      </c>
      <c r="U18" s="31">
        <v>100</v>
      </c>
      <c r="V18" s="31">
        <v>100</v>
      </c>
      <c r="W18" s="31">
        <v>100</v>
      </c>
      <c r="X18" s="31">
        <v>100</v>
      </c>
      <c r="Y18" s="31">
        <v>100</v>
      </c>
      <c r="Z18" s="31">
        <v>100</v>
      </c>
      <c r="AA18" s="31">
        <v>100</v>
      </c>
      <c r="AB18" s="31">
        <v>100</v>
      </c>
      <c r="AC18" s="31">
        <v>100</v>
      </c>
      <c r="AD18" s="31">
        <v>100</v>
      </c>
      <c r="AE18" s="31">
        <v>100</v>
      </c>
      <c r="AF18" s="31">
        <v>100</v>
      </c>
      <c r="AG18" s="31">
        <v>100</v>
      </c>
      <c r="AH18" s="31">
        <v>100</v>
      </c>
      <c r="AI18" s="31">
        <v>100</v>
      </c>
      <c r="AJ18" s="31">
        <v>100</v>
      </c>
      <c r="AK18" s="31">
        <v>100</v>
      </c>
      <c r="AL18" s="31">
        <v>100</v>
      </c>
      <c r="AM18" s="31">
        <v>100</v>
      </c>
      <c r="AN18" s="31">
        <v>100</v>
      </c>
      <c r="AO18" s="31">
        <v>100</v>
      </c>
      <c r="AP18" s="31">
        <v>100</v>
      </c>
      <c r="AQ18" s="31">
        <v>100</v>
      </c>
      <c r="AR18" s="31">
        <v>100</v>
      </c>
      <c r="AS18" s="31">
        <v>100</v>
      </c>
      <c r="AT18" s="31">
        <v>100</v>
      </c>
      <c r="AU18" s="31">
        <v>100</v>
      </c>
      <c r="AV18" s="31">
        <v>100</v>
      </c>
      <c r="AW18" s="31">
        <v>100</v>
      </c>
      <c r="AX18" s="31">
        <v>100</v>
      </c>
      <c r="AY18" s="31">
        <v>100</v>
      </c>
      <c r="AZ18" s="31">
        <v>100</v>
      </c>
      <c r="BA18" s="31">
        <v>100</v>
      </c>
      <c r="BB18" s="31">
        <v>100</v>
      </c>
      <c r="BC18" s="31">
        <v>100</v>
      </c>
      <c r="BD18" s="31">
        <v>100</v>
      </c>
      <c r="BE18" s="31">
        <v>100</v>
      </c>
      <c r="BF18" s="31">
        <v>100</v>
      </c>
      <c r="BG18" s="31">
        <v>100</v>
      </c>
      <c r="BH18" s="31">
        <v>100</v>
      </c>
      <c r="BI18" s="31">
        <v>100</v>
      </c>
      <c r="BJ18" s="31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30">
        <v>28.580671249494543</v>
      </c>
      <c r="G19" s="30" t="e">
        <v>#REF!</v>
      </c>
      <c r="H19" s="30">
        <v>8.4131611828404829</v>
      </c>
      <c r="I19" s="30">
        <v>11.737400530503979</v>
      </c>
      <c r="J19" s="30">
        <v>2.0618556701030926</v>
      </c>
      <c r="K19" s="30">
        <v>24.390243902439025</v>
      </c>
      <c r="L19" s="30">
        <v>13.896507588224537</v>
      </c>
      <c r="M19" s="30">
        <v>11.749615187275527</v>
      </c>
      <c r="N19" s="30">
        <v>15.384615384615385</v>
      </c>
      <c r="O19" s="30">
        <v>17.277486910994764</v>
      </c>
      <c r="P19" s="30">
        <v>35.439908339866129</v>
      </c>
      <c r="Q19" s="30">
        <v>0</v>
      </c>
      <c r="R19" s="30">
        <v>11.827956989247312</v>
      </c>
      <c r="S19" s="30">
        <v>29.937119040161903</v>
      </c>
      <c r="T19" s="30">
        <v>29.194444786750299</v>
      </c>
      <c r="U19" s="30">
        <v>13.939393939393941</v>
      </c>
      <c r="V19" s="30">
        <v>5.8823529411764701</v>
      </c>
      <c r="W19" s="30">
        <v>3.4482758620689653</v>
      </c>
      <c r="X19" s="30">
        <v>12.162162162162163</v>
      </c>
      <c r="Y19" s="30">
        <v>33.021320852834116</v>
      </c>
      <c r="Z19" s="30">
        <v>30.487804878048781</v>
      </c>
      <c r="AA19" s="30">
        <v>20</v>
      </c>
      <c r="AB19" s="30">
        <v>10.344827586206897</v>
      </c>
      <c r="AC19" s="30">
        <v>0</v>
      </c>
      <c r="AD19" s="30">
        <v>7.6923076923076925</v>
      </c>
      <c r="AE19" s="30">
        <v>0</v>
      </c>
      <c r="AF19" s="30">
        <v>11.76470588235294</v>
      </c>
      <c r="AG19" s="30">
        <v>30.298649419821189</v>
      </c>
      <c r="AH19" s="30">
        <v>0</v>
      </c>
      <c r="AI19" s="30">
        <v>8.8888888888888893</v>
      </c>
      <c r="AJ19" s="30">
        <v>47.321428571428569</v>
      </c>
      <c r="AK19" s="30">
        <v>0</v>
      </c>
      <c r="AL19" s="30">
        <v>0</v>
      </c>
      <c r="AM19" s="30">
        <v>0</v>
      </c>
      <c r="AN19" s="30" t="s">
        <v>151</v>
      </c>
      <c r="AO19" s="30">
        <v>0</v>
      </c>
      <c r="AP19" s="30" t="s">
        <v>151</v>
      </c>
      <c r="AQ19" s="30">
        <v>20</v>
      </c>
      <c r="AR19" s="30">
        <v>0</v>
      </c>
      <c r="AS19" s="30" t="s">
        <v>151</v>
      </c>
      <c r="AT19" s="30" t="s">
        <v>151</v>
      </c>
      <c r="AU19" s="30" t="s">
        <v>151</v>
      </c>
      <c r="AV19" s="30" t="s">
        <v>151</v>
      </c>
      <c r="AW19" s="30">
        <v>0</v>
      </c>
      <c r="AX19" s="30">
        <v>14.285714285714285</v>
      </c>
      <c r="AY19" s="30" t="s">
        <v>151</v>
      </c>
      <c r="AZ19" s="30">
        <v>0</v>
      </c>
      <c r="BA19" s="30">
        <v>40</v>
      </c>
      <c r="BB19" s="30" t="s">
        <v>151</v>
      </c>
      <c r="BC19" s="30" t="s">
        <v>151</v>
      </c>
      <c r="BD19" s="30" t="s">
        <v>151</v>
      </c>
      <c r="BE19" s="30" t="s">
        <v>151</v>
      </c>
      <c r="BF19" s="30">
        <v>48.447204968944099</v>
      </c>
      <c r="BG19" s="30">
        <v>0</v>
      </c>
      <c r="BH19" s="30">
        <v>37.647058823529413</v>
      </c>
      <c r="BI19" s="30" t="s">
        <v>151</v>
      </c>
      <c r="BJ19" s="30" t="s">
        <v>151</v>
      </c>
    </row>
    <row r="20" spans="1:62" x14ac:dyDescent="0.25">
      <c r="A20" s="15"/>
      <c r="B20" s="15"/>
      <c r="C20" s="15"/>
      <c r="D20" s="15"/>
      <c r="E20" s="15" t="s">
        <v>63</v>
      </c>
      <c r="F20" s="30">
        <v>29.66653187761154</v>
      </c>
      <c r="G20" s="30" t="e">
        <v>#REF!</v>
      </c>
      <c r="H20" s="30">
        <v>26.98875468554769</v>
      </c>
      <c r="I20" s="30">
        <v>27.254641909814325</v>
      </c>
      <c r="J20" s="30">
        <v>22.680412371134022</v>
      </c>
      <c r="K20" s="30">
        <v>36.585365853658537</v>
      </c>
      <c r="L20" s="30">
        <v>31.194002559882978</v>
      </c>
      <c r="M20" s="30">
        <v>29.399692149820421</v>
      </c>
      <c r="N20" s="30">
        <v>38.461538461538467</v>
      </c>
      <c r="O20" s="30">
        <v>31.413612565445025</v>
      </c>
      <c r="P20" s="30">
        <v>32.008683591629982</v>
      </c>
      <c r="Q20" s="30">
        <v>0</v>
      </c>
      <c r="R20" s="30">
        <v>18.27956989247312</v>
      </c>
      <c r="S20" s="30">
        <v>32.599320596525885</v>
      </c>
      <c r="T20" s="30">
        <v>29.951077647290784</v>
      </c>
      <c r="U20" s="30">
        <v>26.060606060606062</v>
      </c>
      <c r="V20" s="30">
        <v>5.8823529411764701</v>
      </c>
      <c r="W20" s="30">
        <v>20.689655172413794</v>
      </c>
      <c r="X20" s="30">
        <v>25.675675675675674</v>
      </c>
      <c r="Y20" s="30">
        <v>24.076963078523143</v>
      </c>
      <c r="Z20" s="30">
        <v>24.390243902439025</v>
      </c>
      <c r="AA20" s="30">
        <v>20</v>
      </c>
      <c r="AB20" s="30">
        <v>27.586206896551722</v>
      </c>
      <c r="AC20" s="30">
        <v>13.636363636363635</v>
      </c>
      <c r="AD20" s="30">
        <v>15.384615384615385</v>
      </c>
      <c r="AE20" s="30">
        <v>37.5</v>
      </c>
      <c r="AF20" s="30">
        <v>29.411764705882355</v>
      </c>
      <c r="AG20" s="30">
        <v>23.971847061061442</v>
      </c>
      <c r="AH20" s="30">
        <v>50</v>
      </c>
      <c r="AI20" s="30">
        <v>24.444444444444443</v>
      </c>
      <c r="AJ20" s="30">
        <v>25</v>
      </c>
      <c r="AK20" s="30">
        <v>0</v>
      </c>
      <c r="AL20" s="30">
        <v>33.333333333333329</v>
      </c>
      <c r="AM20" s="30">
        <v>0</v>
      </c>
      <c r="AN20" s="30" t="s">
        <v>151</v>
      </c>
      <c r="AO20" s="30">
        <v>0</v>
      </c>
      <c r="AP20" s="30" t="s">
        <v>151</v>
      </c>
      <c r="AQ20" s="30">
        <v>0</v>
      </c>
      <c r="AR20" s="30">
        <v>0</v>
      </c>
      <c r="AS20" s="30" t="s">
        <v>151</v>
      </c>
      <c r="AT20" s="30" t="s">
        <v>151</v>
      </c>
      <c r="AU20" s="30" t="s">
        <v>151</v>
      </c>
      <c r="AV20" s="30" t="s">
        <v>151</v>
      </c>
      <c r="AW20" s="30">
        <v>100</v>
      </c>
      <c r="AX20" s="30">
        <v>28.571428571428569</v>
      </c>
      <c r="AY20" s="30" t="s">
        <v>151</v>
      </c>
      <c r="AZ20" s="30">
        <v>33.333333333333329</v>
      </c>
      <c r="BA20" s="30">
        <v>0</v>
      </c>
      <c r="BB20" s="30" t="s">
        <v>151</v>
      </c>
      <c r="BC20" s="30" t="s">
        <v>151</v>
      </c>
      <c r="BD20" s="30" t="s">
        <v>151</v>
      </c>
      <c r="BE20" s="30" t="s">
        <v>151</v>
      </c>
      <c r="BF20" s="30">
        <v>34.161490683229815</v>
      </c>
      <c r="BG20" s="30">
        <v>0</v>
      </c>
      <c r="BH20" s="30">
        <v>19.705882352941178</v>
      </c>
      <c r="BI20" s="30" t="s">
        <v>151</v>
      </c>
      <c r="BJ20" s="30" t="s">
        <v>151</v>
      </c>
    </row>
    <row r="21" spans="1:62" x14ac:dyDescent="0.25">
      <c r="A21" s="15"/>
      <c r="B21" s="15"/>
      <c r="C21" s="15"/>
      <c r="D21" s="15"/>
      <c r="E21" s="15" t="s">
        <v>64</v>
      </c>
      <c r="F21" s="30">
        <v>31.244102978838118</v>
      </c>
      <c r="G21" s="30" t="e">
        <v>#REF!</v>
      </c>
      <c r="H21" s="30">
        <v>36.234902124114953</v>
      </c>
      <c r="I21" s="30">
        <v>43.468169761273209</v>
      </c>
      <c r="J21" s="30">
        <v>42.268041237113401</v>
      </c>
      <c r="K21" s="30">
        <v>17.073170731707318</v>
      </c>
      <c r="L21" s="30">
        <v>36.880599744011704</v>
      </c>
      <c r="M21" s="30">
        <v>34.427911749615184</v>
      </c>
      <c r="N21" s="30">
        <v>23.076923076923077</v>
      </c>
      <c r="O21" s="30">
        <v>37.958115183246072</v>
      </c>
      <c r="P21" s="30">
        <v>25.031658927817645</v>
      </c>
      <c r="Q21" s="30">
        <v>5.8823529411764701</v>
      </c>
      <c r="R21" s="30">
        <v>27.956989247311824</v>
      </c>
      <c r="S21" s="30">
        <v>29.351675620979595</v>
      </c>
      <c r="T21" s="30">
        <v>32.214814723533252</v>
      </c>
      <c r="U21" s="30">
        <v>40.606060606060609</v>
      </c>
      <c r="V21" s="30">
        <v>58.82352941176471</v>
      </c>
      <c r="W21" s="30">
        <v>37.931034482758619</v>
      </c>
      <c r="X21" s="30">
        <v>32.432432432432435</v>
      </c>
      <c r="Y21" s="30">
        <v>31.825273010920434</v>
      </c>
      <c r="Z21" s="30">
        <v>34.146341463414636</v>
      </c>
      <c r="AA21" s="30">
        <v>10</v>
      </c>
      <c r="AB21" s="30">
        <v>20.689655172413794</v>
      </c>
      <c r="AC21" s="30">
        <v>54.54545454545454</v>
      </c>
      <c r="AD21" s="30">
        <v>53.146853146853147</v>
      </c>
      <c r="AE21" s="30">
        <v>12.5</v>
      </c>
      <c r="AF21" s="30">
        <v>11.76470588235294</v>
      </c>
      <c r="AG21" s="30">
        <v>30.447023016929808</v>
      </c>
      <c r="AH21" s="30">
        <v>0</v>
      </c>
      <c r="AI21" s="30">
        <v>44.444444444444443</v>
      </c>
      <c r="AJ21" s="30">
        <v>16.964285714285715</v>
      </c>
      <c r="AK21" s="30">
        <v>50</v>
      </c>
      <c r="AL21" s="30">
        <v>33.333333333333329</v>
      </c>
      <c r="AM21" s="30">
        <v>100</v>
      </c>
      <c r="AN21" s="30" t="s">
        <v>151</v>
      </c>
      <c r="AO21" s="30">
        <v>0</v>
      </c>
      <c r="AP21" s="30" t="s">
        <v>151</v>
      </c>
      <c r="AQ21" s="30">
        <v>40</v>
      </c>
      <c r="AR21" s="30">
        <v>100</v>
      </c>
      <c r="AS21" s="30" t="s">
        <v>151</v>
      </c>
      <c r="AT21" s="30" t="s">
        <v>151</v>
      </c>
      <c r="AU21" s="30" t="s">
        <v>151</v>
      </c>
      <c r="AV21" s="30" t="s">
        <v>151</v>
      </c>
      <c r="AW21" s="30">
        <v>0</v>
      </c>
      <c r="AX21" s="30">
        <v>14.285714285714285</v>
      </c>
      <c r="AY21" s="30" t="s">
        <v>151</v>
      </c>
      <c r="AZ21" s="30">
        <v>66.666666666666657</v>
      </c>
      <c r="BA21" s="30">
        <v>40</v>
      </c>
      <c r="BB21" s="30" t="s">
        <v>151</v>
      </c>
      <c r="BC21" s="30" t="s">
        <v>151</v>
      </c>
      <c r="BD21" s="30" t="s">
        <v>151</v>
      </c>
      <c r="BE21" s="30" t="s">
        <v>151</v>
      </c>
      <c r="BF21" s="30">
        <v>12.111801242236025</v>
      </c>
      <c r="BG21" s="30">
        <v>0</v>
      </c>
      <c r="BH21" s="30">
        <v>27.941176470588236</v>
      </c>
      <c r="BI21" s="30" t="s">
        <v>151</v>
      </c>
      <c r="BJ21" s="30" t="s">
        <v>151</v>
      </c>
    </row>
    <row r="22" spans="1:62" x14ac:dyDescent="0.25">
      <c r="A22" s="15"/>
      <c r="B22" s="15"/>
      <c r="C22" s="15"/>
      <c r="D22" s="15"/>
      <c r="E22" s="15" t="s">
        <v>65</v>
      </c>
      <c r="F22" s="30">
        <v>6.4418385227119552</v>
      </c>
      <c r="G22" s="30" t="e">
        <v>#REF!</v>
      </c>
      <c r="H22" s="30">
        <v>14.577259475218659</v>
      </c>
      <c r="I22" s="30">
        <v>10.659814323607426</v>
      </c>
      <c r="J22" s="30">
        <v>23.711340206185564</v>
      </c>
      <c r="K22" s="30">
        <v>9.7560975609756095</v>
      </c>
      <c r="L22" s="30">
        <v>10.166392393490584</v>
      </c>
      <c r="M22" s="30">
        <v>12.878399179066188</v>
      </c>
      <c r="N22" s="30">
        <v>15.384615384615385</v>
      </c>
      <c r="O22" s="30">
        <v>12.041884816753926</v>
      </c>
      <c r="P22" s="30">
        <v>4.667430501115601</v>
      </c>
      <c r="Q22" s="30">
        <v>64.705882352941174</v>
      </c>
      <c r="R22" s="30">
        <v>15.053763440860216</v>
      </c>
      <c r="S22" s="30">
        <v>5.5532801696099456</v>
      </c>
      <c r="T22" s="30">
        <v>5.4406092496518754</v>
      </c>
      <c r="U22" s="30">
        <v>7.878787878787878</v>
      </c>
      <c r="V22" s="30">
        <v>5.8823529411764701</v>
      </c>
      <c r="W22" s="30">
        <v>27.586206896551722</v>
      </c>
      <c r="X22" s="30">
        <v>16.216216216216218</v>
      </c>
      <c r="Y22" s="30">
        <v>4.9401976079043157</v>
      </c>
      <c r="Z22" s="30">
        <v>8.536585365853659</v>
      </c>
      <c r="AA22" s="30">
        <v>10</v>
      </c>
      <c r="AB22" s="30">
        <v>20.689655172413794</v>
      </c>
      <c r="AC22" s="30">
        <v>18.181818181818183</v>
      </c>
      <c r="AD22" s="30">
        <v>10.48951048951049</v>
      </c>
      <c r="AE22" s="30">
        <v>25</v>
      </c>
      <c r="AF22" s="30">
        <v>17.647058823529413</v>
      </c>
      <c r="AG22" s="30">
        <v>8.7882822902796267</v>
      </c>
      <c r="AH22" s="30">
        <v>50</v>
      </c>
      <c r="AI22" s="30">
        <v>7.7777777777777777</v>
      </c>
      <c r="AJ22" s="30">
        <v>6.25</v>
      </c>
      <c r="AK22" s="30">
        <v>25</v>
      </c>
      <c r="AL22" s="30">
        <v>33.333333333333329</v>
      </c>
      <c r="AM22" s="30">
        <v>0</v>
      </c>
      <c r="AN22" s="30" t="s">
        <v>151</v>
      </c>
      <c r="AO22" s="30">
        <v>66.666666666666657</v>
      </c>
      <c r="AP22" s="30" t="s">
        <v>151</v>
      </c>
      <c r="AQ22" s="30">
        <v>0</v>
      </c>
      <c r="AR22" s="30">
        <v>0</v>
      </c>
      <c r="AS22" s="30" t="s">
        <v>151</v>
      </c>
      <c r="AT22" s="30" t="s">
        <v>151</v>
      </c>
      <c r="AU22" s="30" t="s">
        <v>151</v>
      </c>
      <c r="AV22" s="30" t="s">
        <v>151</v>
      </c>
      <c r="AW22" s="30">
        <v>0</v>
      </c>
      <c r="AX22" s="30">
        <v>0</v>
      </c>
      <c r="AY22" s="30" t="s">
        <v>151</v>
      </c>
      <c r="AZ22" s="30">
        <v>0</v>
      </c>
      <c r="BA22" s="30">
        <v>20</v>
      </c>
      <c r="BB22" s="30" t="s">
        <v>151</v>
      </c>
      <c r="BC22" s="30" t="s">
        <v>151</v>
      </c>
      <c r="BD22" s="30" t="s">
        <v>151</v>
      </c>
      <c r="BE22" s="30" t="s">
        <v>151</v>
      </c>
      <c r="BF22" s="30">
        <v>3.7267080745341614</v>
      </c>
      <c r="BG22" s="30">
        <v>100</v>
      </c>
      <c r="BH22" s="30">
        <v>9.117647058823529</v>
      </c>
      <c r="BI22" s="30" t="s">
        <v>151</v>
      </c>
      <c r="BJ22" s="30" t="s">
        <v>151</v>
      </c>
    </row>
    <row r="23" spans="1:62" x14ac:dyDescent="0.25">
      <c r="A23" s="15"/>
      <c r="B23" s="15"/>
      <c r="C23" s="15"/>
      <c r="D23" s="15"/>
      <c r="E23" s="15" t="s">
        <v>66</v>
      </c>
      <c r="F23" s="30">
        <v>0.30839735813451952</v>
      </c>
      <c r="G23" s="30" t="e">
        <v>#REF!</v>
      </c>
      <c r="H23" s="30">
        <v>0.83298625572678053</v>
      </c>
      <c r="I23" s="30">
        <v>0.51392572944297088</v>
      </c>
      <c r="J23" s="30">
        <v>2.0618556701030926</v>
      </c>
      <c r="K23" s="30">
        <v>0</v>
      </c>
      <c r="L23" s="30">
        <v>0.89595904187237152</v>
      </c>
      <c r="M23" s="30">
        <v>0.56439199589533084</v>
      </c>
      <c r="N23" s="30">
        <v>0</v>
      </c>
      <c r="O23" s="30">
        <v>0</v>
      </c>
      <c r="P23" s="30">
        <v>0.13869625520110956</v>
      </c>
      <c r="Q23" s="30">
        <v>0</v>
      </c>
      <c r="R23" s="30">
        <v>0</v>
      </c>
      <c r="S23" s="30">
        <v>0.26983400390295614</v>
      </c>
      <c r="T23" s="30">
        <v>0.26001552699355507</v>
      </c>
      <c r="U23" s="30">
        <v>0</v>
      </c>
      <c r="V23" s="30">
        <v>2.9411764705882351</v>
      </c>
      <c r="W23" s="30">
        <v>0</v>
      </c>
      <c r="X23" s="30">
        <v>0</v>
      </c>
      <c r="Y23" s="30">
        <v>0.36401456058242326</v>
      </c>
      <c r="Z23" s="30">
        <v>0</v>
      </c>
      <c r="AA23" s="30">
        <v>20</v>
      </c>
      <c r="AB23" s="30">
        <v>0</v>
      </c>
      <c r="AC23" s="30">
        <v>0</v>
      </c>
      <c r="AD23" s="30">
        <v>1.3986013986013985</v>
      </c>
      <c r="AE23" s="30">
        <v>0</v>
      </c>
      <c r="AF23" s="30">
        <v>11.76470588235294</v>
      </c>
      <c r="AG23" s="30">
        <v>0.36903176716758607</v>
      </c>
      <c r="AH23" s="30">
        <v>0</v>
      </c>
      <c r="AI23" s="30">
        <v>1.1111111111111112</v>
      </c>
      <c r="AJ23" s="30">
        <v>0</v>
      </c>
      <c r="AK23" s="30">
        <v>0</v>
      </c>
      <c r="AL23" s="30">
        <v>0</v>
      </c>
      <c r="AM23" s="30">
        <v>0</v>
      </c>
      <c r="AN23" s="30" t="s">
        <v>151</v>
      </c>
      <c r="AO23" s="30">
        <v>0</v>
      </c>
      <c r="AP23" s="30" t="s">
        <v>151</v>
      </c>
      <c r="AQ23" s="30">
        <v>0</v>
      </c>
      <c r="AR23" s="30">
        <v>0</v>
      </c>
      <c r="AS23" s="30" t="s">
        <v>151</v>
      </c>
      <c r="AT23" s="30" t="s">
        <v>151</v>
      </c>
      <c r="AU23" s="30" t="s">
        <v>151</v>
      </c>
      <c r="AV23" s="30" t="s">
        <v>151</v>
      </c>
      <c r="AW23" s="30">
        <v>0</v>
      </c>
      <c r="AX23" s="30">
        <v>0</v>
      </c>
      <c r="AY23" s="30" t="s">
        <v>151</v>
      </c>
      <c r="AZ23" s="30">
        <v>0</v>
      </c>
      <c r="BA23" s="30">
        <v>0</v>
      </c>
      <c r="BB23" s="30" t="s">
        <v>151</v>
      </c>
      <c r="BC23" s="30" t="s">
        <v>151</v>
      </c>
      <c r="BD23" s="30" t="s">
        <v>151</v>
      </c>
      <c r="BE23" s="30" t="s">
        <v>151</v>
      </c>
      <c r="BF23" s="30">
        <v>0</v>
      </c>
      <c r="BG23" s="30">
        <v>0</v>
      </c>
      <c r="BH23" s="30">
        <v>0.29411764705882354</v>
      </c>
      <c r="BI23" s="30" t="s">
        <v>151</v>
      </c>
      <c r="BJ23" s="30" t="s">
        <v>151</v>
      </c>
    </row>
    <row r="24" spans="1:62" x14ac:dyDescent="0.25">
      <c r="A24" s="15"/>
      <c r="B24" s="15"/>
      <c r="C24" s="15"/>
      <c r="D24" s="15"/>
      <c r="E24" s="15" t="s">
        <v>67</v>
      </c>
      <c r="F24" s="30">
        <v>1.22280630812778</v>
      </c>
      <c r="G24" s="30" t="e">
        <v>#REF!</v>
      </c>
      <c r="H24" s="30">
        <v>3.290295710120783</v>
      </c>
      <c r="I24" s="30">
        <v>2.2546419098143233</v>
      </c>
      <c r="J24" s="30">
        <v>2.0618556701030926</v>
      </c>
      <c r="K24" s="30">
        <v>2.4390243902439024</v>
      </c>
      <c r="L24" s="30">
        <v>1.7736332053391843</v>
      </c>
      <c r="M24" s="30">
        <v>2.7193432529502308</v>
      </c>
      <c r="N24" s="30">
        <v>7.6923076923076925</v>
      </c>
      <c r="O24" s="30">
        <v>0.78534031413612559</v>
      </c>
      <c r="P24" s="30">
        <v>0.89851052282457944</v>
      </c>
      <c r="Q24" s="30">
        <v>5.8823529411764701</v>
      </c>
      <c r="R24" s="30">
        <v>2.1505376344086025</v>
      </c>
      <c r="S24" s="30">
        <v>0.66976654540198033</v>
      </c>
      <c r="T24" s="30">
        <v>1.0265067961404331</v>
      </c>
      <c r="U24" s="30">
        <v>0.60606060606060608</v>
      </c>
      <c r="V24" s="30">
        <v>5.8823529411764701</v>
      </c>
      <c r="W24" s="30">
        <v>0</v>
      </c>
      <c r="X24" s="30">
        <v>8.1081081081081088</v>
      </c>
      <c r="Y24" s="30">
        <v>1.6640665626625066</v>
      </c>
      <c r="Z24" s="30">
        <v>1.2195121951219512</v>
      </c>
      <c r="AA24" s="30">
        <v>10</v>
      </c>
      <c r="AB24" s="30">
        <v>10.344827586206897</v>
      </c>
      <c r="AC24" s="30">
        <v>0</v>
      </c>
      <c r="AD24" s="30">
        <v>4.895104895104895</v>
      </c>
      <c r="AE24" s="30">
        <v>0</v>
      </c>
      <c r="AF24" s="30">
        <v>5.8823529411764701</v>
      </c>
      <c r="AG24" s="30">
        <v>2.1381015788472513</v>
      </c>
      <c r="AH24" s="30">
        <v>0</v>
      </c>
      <c r="AI24" s="30">
        <v>4.4444444444444446</v>
      </c>
      <c r="AJ24" s="30">
        <v>0</v>
      </c>
      <c r="AK24" s="30">
        <v>0</v>
      </c>
      <c r="AL24" s="30">
        <v>0</v>
      </c>
      <c r="AM24" s="30">
        <v>0</v>
      </c>
      <c r="AN24" s="30" t="s">
        <v>151</v>
      </c>
      <c r="AO24" s="30">
        <v>0</v>
      </c>
      <c r="AP24" s="30" t="s">
        <v>151</v>
      </c>
      <c r="AQ24" s="30">
        <v>20</v>
      </c>
      <c r="AR24" s="30">
        <v>0</v>
      </c>
      <c r="AS24" s="30" t="s">
        <v>151</v>
      </c>
      <c r="AT24" s="30" t="s">
        <v>151</v>
      </c>
      <c r="AU24" s="30" t="s">
        <v>151</v>
      </c>
      <c r="AV24" s="30" t="s">
        <v>151</v>
      </c>
      <c r="AW24" s="30">
        <v>0</v>
      </c>
      <c r="AX24" s="30">
        <v>28.571428571428569</v>
      </c>
      <c r="AY24" s="30" t="s">
        <v>151</v>
      </c>
      <c r="AZ24" s="30">
        <v>0</v>
      </c>
      <c r="BA24" s="30">
        <v>0</v>
      </c>
      <c r="BB24" s="30" t="s">
        <v>151</v>
      </c>
      <c r="BC24" s="30" t="s">
        <v>151</v>
      </c>
      <c r="BD24" s="30" t="s">
        <v>151</v>
      </c>
      <c r="BE24" s="30" t="s">
        <v>151</v>
      </c>
      <c r="BF24" s="30">
        <v>0.6211180124223602</v>
      </c>
      <c r="BG24" s="30">
        <v>0</v>
      </c>
      <c r="BH24" s="30">
        <v>2.0588235294117645</v>
      </c>
      <c r="BI24" s="30" t="s">
        <v>151</v>
      </c>
      <c r="BJ24" s="30" t="s">
        <v>151</v>
      </c>
    </row>
    <row r="25" spans="1:62" x14ac:dyDescent="0.25">
      <c r="A25" s="15"/>
      <c r="B25" s="15"/>
      <c r="C25" s="15"/>
      <c r="D25" s="15"/>
      <c r="E25" s="15" t="s">
        <v>68</v>
      </c>
      <c r="F25" s="30">
        <v>0.94621916700363928</v>
      </c>
      <c r="G25" s="30" t="e">
        <v>#REF!</v>
      </c>
      <c r="H25" s="30">
        <v>2.4989587671803415</v>
      </c>
      <c r="I25" s="30">
        <v>2.0557029177718835</v>
      </c>
      <c r="J25" s="30">
        <v>2.0618556701030926</v>
      </c>
      <c r="K25" s="30">
        <v>2.4390243902439024</v>
      </c>
      <c r="L25" s="30">
        <v>1.6639239349058328</v>
      </c>
      <c r="M25" s="30">
        <v>2.4628014366341713</v>
      </c>
      <c r="N25" s="30">
        <v>0</v>
      </c>
      <c r="O25" s="30">
        <v>0</v>
      </c>
      <c r="P25" s="30">
        <v>0.61508774045709458</v>
      </c>
      <c r="Q25" s="30">
        <v>17.647058823529413</v>
      </c>
      <c r="R25" s="30">
        <v>12.903225806451612</v>
      </c>
      <c r="S25" s="30">
        <v>0.86973281615149256</v>
      </c>
      <c r="T25" s="30">
        <v>0.68392709706835575</v>
      </c>
      <c r="U25" s="30">
        <v>3.6363636363636362</v>
      </c>
      <c r="V25" s="30">
        <v>8.8235294117647065</v>
      </c>
      <c r="W25" s="30">
        <v>10.344827586206897</v>
      </c>
      <c r="X25" s="30">
        <v>1.3513513513513513</v>
      </c>
      <c r="Y25" s="30">
        <v>0.57202288091523656</v>
      </c>
      <c r="Z25" s="30">
        <v>0</v>
      </c>
      <c r="AA25" s="30">
        <v>0</v>
      </c>
      <c r="AB25" s="30">
        <v>3.4482758620689653</v>
      </c>
      <c r="AC25" s="30">
        <v>4.5454545454545459</v>
      </c>
      <c r="AD25" s="30">
        <v>2.0979020979020979</v>
      </c>
      <c r="AE25" s="30">
        <v>12.5</v>
      </c>
      <c r="AF25" s="30">
        <v>5.8823529411764701</v>
      </c>
      <c r="AG25" s="30">
        <v>1.3201445691459006</v>
      </c>
      <c r="AH25" s="30">
        <v>0</v>
      </c>
      <c r="AI25" s="30">
        <v>8.8888888888888893</v>
      </c>
      <c r="AJ25" s="30">
        <v>0.89285714285714279</v>
      </c>
      <c r="AK25" s="30">
        <v>12.5</v>
      </c>
      <c r="AL25" s="30">
        <v>0</v>
      </c>
      <c r="AM25" s="30">
        <v>0</v>
      </c>
      <c r="AN25" s="30" t="s">
        <v>151</v>
      </c>
      <c r="AO25" s="30">
        <v>0</v>
      </c>
      <c r="AP25" s="30" t="s">
        <v>151</v>
      </c>
      <c r="AQ25" s="30">
        <v>0</v>
      </c>
      <c r="AR25" s="30">
        <v>0</v>
      </c>
      <c r="AS25" s="30" t="s">
        <v>151</v>
      </c>
      <c r="AT25" s="30" t="s">
        <v>151</v>
      </c>
      <c r="AU25" s="30" t="s">
        <v>151</v>
      </c>
      <c r="AV25" s="30" t="s">
        <v>151</v>
      </c>
      <c r="AW25" s="30">
        <v>0</v>
      </c>
      <c r="AX25" s="30">
        <v>0</v>
      </c>
      <c r="AY25" s="30" t="s">
        <v>151</v>
      </c>
      <c r="AZ25" s="30">
        <v>0</v>
      </c>
      <c r="BA25" s="30">
        <v>0</v>
      </c>
      <c r="BB25" s="30" t="s">
        <v>151</v>
      </c>
      <c r="BC25" s="30" t="s">
        <v>151</v>
      </c>
      <c r="BD25" s="30" t="s">
        <v>151</v>
      </c>
      <c r="BE25" s="30" t="s">
        <v>151</v>
      </c>
      <c r="BF25" s="30">
        <v>0.6211180124223602</v>
      </c>
      <c r="BG25" s="30">
        <v>0</v>
      </c>
      <c r="BH25" s="30">
        <v>0.88235294117647056</v>
      </c>
      <c r="BI25" s="30" t="s">
        <v>151</v>
      </c>
      <c r="BJ25" s="30" t="s">
        <v>151</v>
      </c>
    </row>
    <row r="26" spans="1:62" x14ac:dyDescent="0.25">
      <c r="A26" s="15"/>
      <c r="B26" s="15"/>
      <c r="C26" s="15"/>
      <c r="D26" s="15"/>
      <c r="E26" s="15" t="s">
        <v>69</v>
      </c>
      <c r="F26" s="30">
        <v>1.5603181021701038</v>
      </c>
      <c r="G26" s="30" t="e">
        <v>#REF!</v>
      </c>
      <c r="H26" s="30">
        <v>7.0387338608912957</v>
      </c>
      <c r="I26" s="30">
        <v>2.0225464190981435</v>
      </c>
      <c r="J26" s="30">
        <v>3.0927835051546393</v>
      </c>
      <c r="K26" s="30">
        <v>7.3170731707317067</v>
      </c>
      <c r="L26" s="30">
        <v>3.4375571402450169</v>
      </c>
      <c r="M26" s="30">
        <v>5.6952283222165212</v>
      </c>
      <c r="N26" s="30">
        <v>0</v>
      </c>
      <c r="O26" s="30">
        <v>0.52356020942408377</v>
      </c>
      <c r="P26" s="30">
        <v>1.1698727612615329</v>
      </c>
      <c r="Q26" s="30">
        <v>5.8823529411764701</v>
      </c>
      <c r="R26" s="30">
        <v>10.75268817204301</v>
      </c>
      <c r="S26" s="30">
        <v>0.74686197508853935</v>
      </c>
      <c r="T26" s="30">
        <v>1.2002612478280694</v>
      </c>
      <c r="U26" s="30">
        <v>7.2727272727272725</v>
      </c>
      <c r="V26" s="30">
        <v>5.8823529411764701</v>
      </c>
      <c r="W26" s="30">
        <v>0</v>
      </c>
      <c r="X26" s="30">
        <v>4.0540540540540544</v>
      </c>
      <c r="Y26" s="30">
        <v>3.4841393655746224</v>
      </c>
      <c r="Z26" s="30">
        <v>1.2195121951219512</v>
      </c>
      <c r="AA26" s="30">
        <v>10</v>
      </c>
      <c r="AB26" s="30">
        <v>6.8965517241379306</v>
      </c>
      <c r="AC26" s="30">
        <v>9.0909090909090917</v>
      </c>
      <c r="AD26" s="30">
        <v>4.895104895104895</v>
      </c>
      <c r="AE26" s="30">
        <v>12.5</v>
      </c>
      <c r="AF26" s="30">
        <v>5.8823529411764701</v>
      </c>
      <c r="AG26" s="30">
        <v>2.6326802358759749</v>
      </c>
      <c r="AH26" s="30">
        <v>0</v>
      </c>
      <c r="AI26" s="30">
        <v>0</v>
      </c>
      <c r="AJ26" s="30">
        <v>1.7857142857142856</v>
      </c>
      <c r="AK26" s="30">
        <v>12.5</v>
      </c>
      <c r="AL26" s="30">
        <v>0</v>
      </c>
      <c r="AM26" s="30">
        <v>0</v>
      </c>
      <c r="AN26" s="30" t="s">
        <v>151</v>
      </c>
      <c r="AO26" s="30">
        <v>33.333333333333329</v>
      </c>
      <c r="AP26" s="30" t="s">
        <v>151</v>
      </c>
      <c r="AQ26" s="30">
        <v>20</v>
      </c>
      <c r="AR26" s="30">
        <v>0</v>
      </c>
      <c r="AS26" s="30" t="s">
        <v>151</v>
      </c>
      <c r="AT26" s="30" t="s">
        <v>151</v>
      </c>
      <c r="AU26" s="30" t="s">
        <v>151</v>
      </c>
      <c r="AV26" s="30" t="s">
        <v>151</v>
      </c>
      <c r="AW26" s="30">
        <v>0</v>
      </c>
      <c r="AX26" s="30">
        <v>14.285714285714285</v>
      </c>
      <c r="AY26" s="30" t="s">
        <v>151</v>
      </c>
      <c r="AZ26" s="30">
        <v>0</v>
      </c>
      <c r="BA26" s="30">
        <v>0</v>
      </c>
      <c r="BB26" s="30" t="s">
        <v>151</v>
      </c>
      <c r="BC26" s="30" t="s">
        <v>151</v>
      </c>
      <c r="BD26" s="30" t="s">
        <v>151</v>
      </c>
      <c r="BE26" s="30" t="s">
        <v>151</v>
      </c>
      <c r="BF26" s="30">
        <v>0.3105590062111801</v>
      </c>
      <c r="BG26" s="30">
        <v>0</v>
      </c>
      <c r="BH26" s="30">
        <v>2.3529411764705883</v>
      </c>
      <c r="BI26" s="30" t="s">
        <v>151</v>
      </c>
      <c r="BJ26" s="30" t="s">
        <v>151</v>
      </c>
    </row>
    <row r="27" spans="1:62" x14ac:dyDescent="0.25">
      <c r="A27" s="15"/>
      <c r="B27" s="15"/>
      <c r="C27" s="15"/>
      <c r="D27" s="15"/>
      <c r="E27" s="15" t="s">
        <v>70</v>
      </c>
      <c r="F27" s="30">
        <v>2.8575279687289391E-2</v>
      </c>
      <c r="G27" s="30" t="e">
        <v>#REF!</v>
      </c>
      <c r="H27" s="30">
        <v>0.12494793835901709</v>
      </c>
      <c r="I27" s="30">
        <v>3.3156498673740049E-2</v>
      </c>
      <c r="J27" s="30">
        <v>0</v>
      </c>
      <c r="K27" s="30">
        <v>0</v>
      </c>
      <c r="L27" s="30">
        <v>9.1424392027793011E-2</v>
      </c>
      <c r="M27" s="30">
        <v>0.1026167265264238</v>
      </c>
      <c r="N27" s="30">
        <v>0</v>
      </c>
      <c r="O27" s="30">
        <v>0</v>
      </c>
      <c r="P27" s="30">
        <v>3.0151359826328168E-2</v>
      </c>
      <c r="Q27" s="30">
        <v>0</v>
      </c>
      <c r="R27" s="30">
        <v>1.0752688172043012</v>
      </c>
      <c r="S27" s="30">
        <v>2.4092321777049656E-3</v>
      </c>
      <c r="T27" s="30">
        <v>2.7110623667574461E-2</v>
      </c>
      <c r="U27" s="30">
        <v>0</v>
      </c>
      <c r="V27" s="30">
        <v>0</v>
      </c>
      <c r="W27" s="30">
        <v>0</v>
      </c>
      <c r="X27" s="30">
        <v>0</v>
      </c>
      <c r="Y27" s="30">
        <v>5.2002080083203332E-2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3.4240060871219329E-2</v>
      </c>
      <c r="AH27" s="30">
        <v>0</v>
      </c>
      <c r="AI27" s="30">
        <v>0</v>
      </c>
      <c r="AJ27" s="30">
        <v>1.7857142857142856</v>
      </c>
      <c r="AK27" s="30">
        <v>0</v>
      </c>
      <c r="AL27" s="30">
        <v>0</v>
      </c>
      <c r="AM27" s="30">
        <v>0</v>
      </c>
      <c r="AN27" s="30" t="s">
        <v>151</v>
      </c>
      <c r="AO27" s="30">
        <v>0</v>
      </c>
      <c r="AP27" s="30" t="s">
        <v>151</v>
      </c>
      <c r="AQ27" s="30">
        <v>0</v>
      </c>
      <c r="AR27" s="30">
        <v>0</v>
      </c>
      <c r="AS27" s="30" t="s">
        <v>151</v>
      </c>
      <c r="AT27" s="30" t="s">
        <v>151</v>
      </c>
      <c r="AU27" s="30" t="s">
        <v>151</v>
      </c>
      <c r="AV27" s="30" t="s">
        <v>151</v>
      </c>
      <c r="AW27" s="30">
        <v>0</v>
      </c>
      <c r="AX27" s="30">
        <v>0</v>
      </c>
      <c r="AY27" s="30" t="s">
        <v>151</v>
      </c>
      <c r="AZ27" s="30">
        <v>0</v>
      </c>
      <c r="BA27" s="30">
        <v>0</v>
      </c>
      <c r="BB27" s="30" t="s">
        <v>151</v>
      </c>
      <c r="BC27" s="30" t="s">
        <v>151</v>
      </c>
      <c r="BD27" s="30" t="s">
        <v>151</v>
      </c>
      <c r="BE27" s="30" t="s">
        <v>151</v>
      </c>
      <c r="BF27" s="30">
        <v>0</v>
      </c>
      <c r="BG27" s="30">
        <v>0</v>
      </c>
      <c r="BH27" s="30">
        <v>0</v>
      </c>
      <c r="BI27" s="30" t="s">
        <v>151</v>
      </c>
      <c r="BJ27" s="30" t="s">
        <v>151</v>
      </c>
    </row>
    <row r="28" spans="1:62" x14ac:dyDescent="0.25">
      <c r="A28" s="15"/>
      <c r="B28" s="15"/>
      <c r="C28" s="15"/>
      <c r="D28" s="15"/>
      <c r="E28" s="15" t="s">
        <v>71</v>
      </c>
      <c r="F28" s="30">
        <v>5.3915622051489416E-4</v>
      </c>
      <c r="G28" s="30" t="e">
        <v>#REF!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1.2323010757988391E-3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 t="s">
        <v>151</v>
      </c>
      <c r="AO28" s="30">
        <v>0</v>
      </c>
      <c r="AP28" s="30" t="s">
        <v>151</v>
      </c>
      <c r="AQ28" s="30">
        <v>0</v>
      </c>
      <c r="AR28" s="30">
        <v>0</v>
      </c>
      <c r="AS28" s="30" t="s">
        <v>151</v>
      </c>
      <c r="AT28" s="30" t="s">
        <v>151</v>
      </c>
      <c r="AU28" s="30" t="s">
        <v>151</v>
      </c>
      <c r="AV28" s="30" t="s">
        <v>151</v>
      </c>
      <c r="AW28" s="30">
        <v>0</v>
      </c>
      <c r="AX28" s="30">
        <v>0</v>
      </c>
      <c r="AY28" s="30" t="s">
        <v>151</v>
      </c>
      <c r="AZ28" s="30">
        <v>0</v>
      </c>
      <c r="BA28" s="30">
        <v>0</v>
      </c>
      <c r="BB28" s="30" t="s">
        <v>151</v>
      </c>
      <c r="BC28" s="30" t="s">
        <v>151</v>
      </c>
      <c r="BD28" s="30" t="s">
        <v>151</v>
      </c>
      <c r="BE28" s="30" t="s">
        <v>151</v>
      </c>
      <c r="BF28" s="30">
        <v>0</v>
      </c>
      <c r="BG28" s="30">
        <v>0</v>
      </c>
      <c r="BH28" s="30">
        <v>0</v>
      </c>
      <c r="BI28" s="30" t="s">
        <v>151</v>
      </c>
      <c r="BJ28" s="30" t="s">
        <v>151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31">
        <v>100</v>
      </c>
      <c r="G29" s="31">
        <v>100</v>
      </c>
      <c r="H29" s="31">
        <v>100</v>
      </c>
      <c r="I29" s="31">
        <v>100</v>
      </c>
      <c r="J29" s="31">
        <v>100</v>
      </c>
      <c r="K29" s="31">
        <v>100</v>
      </c>
      <c r="L29" s="31">
        <v>100</v>
      </c>
      <c r="M29" s="31">
        <v>100</v>
      </c>
      <c r="N29" s="31">
        <v>100</v>
      </c>
      <c r="O29" s="31">
        <v>100</v>
      </c>
      <c r="P29" s="31">
        <v>100</v>
      </c>
      <c r="Q29" s="31">
        <v>100</v>
      </c>
      <c r="R29" s="31">
        <v>100</v>
      </c>
      <c r="S29" s="31">
        <v>100</v>
      </c>
      <c r="T29" s="31">
        <v>100</v>
      </c>
      <c r="U29" s="31">
        <v>100</v>
      </c>
      <c r="V29" s="31">
        <v>100</v>
      </c>
      <c r="W29" s="31">
        <v>100</v>
      </c>
      <c r="X29" s="31">
        <v>100</v>
      </c>
      <c r="Y29" s="31">
        <v>100</v>
      </c>
      <c r="Z29" s="31">
        <v>100</v>
      </c>
      <c r="AA29" s="31">
        <v>100</v>
      </c>
      <c r="AB29" s="31">
        <v>100</v>
      </c>
      <c r="AC29" s="31">
        <v>100</v>
      </c>
      <c r="AD29" s="31">
        <v>100</v>
      </c>
      <c r="AE29" s="31">
        <v>100</v>
      </c>
      <c r="AF29" s="31">
        <v>100</v>
      </c>
      <c r="AG29" s="31">
        <v>100</v>
      </c>
      <c r="AH29" s="31">
        <v>100</v>
      </c>
      <c r="AI29" s="31">
        <v>100</v>
      </c>
      <c r="AJ29" s="31">
        <v>100</v>
      </c>
      <c r="AK29" s="31">
        <v>100</v>
      </c>
      <c r="AL29" s="31">
        <v>100</v>
      </c>
      <c r="AM29" s="31">
        <v>100</v>
      </c>
      <c r="AN29" s="31">
        <v>100</v>
      </c>
      <c r="AO29" s="31">
        <v>100</v>
      </c>
      <c r="AP29" s="31">
        <v>100</v>
      </c>
      <c r="AQ29" s="31">
        <v>100</v>
      </c>
      <c r="AR29" s="31">
        <v>100</v>
      </c>
      <c r="AS29" s="31">
        <v>100</v>
      </c>
      <c r="AT29" s="31">
        <v>100</v>
      </c>
      <c r="AU29" s="31">
        <v>100</v>
      </c>
      <c r="AV29" s="31">
        <v>100</v>
      </c>
      <c r="AW29" s="31">
        <v>100</v>
      </c>
      <c r="AX29" s="31">
        <v>100</v>
      </c>
      <c r="AY29" s="31">
        <v>100</v>
      </c>
      <c r="AZ29" s="31">
        <v>100</v>
      </c>
      <c r="BA29" s="31">
        <v>100</v>
      </c>
      <c r="BB29" s="31">
        <v>100</v>
      </c>
      <c r="BC29" s="31">
        <v>100</v>
      </c>
      <c r="BD29" s="31">
        <v>100</v>
      </c>
      <c r="BE29" s="31">
        <v>100</v>
      </c>
      <c r="BF29" s="31">
        <v>100</v>
      </c>
      <c r="BG29" s="31">
        <v>100</v>
      </c>
      <c r="BH29" s="31">
        <v>100</v>
      </c>
      <c r="BI29" s="31">
        <v>100</v>
      </c>
      <c r="BJ29" s="31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30">
        <v>25.669629360904526</v>
      </c>
      <c r="G30" s="30" t="e">
        <v>#REF!</v>
      </c>
      <c r="H30" s="30">
        <v>4.0590405904059041</v>
      </c>
      <c r="I30" s="30">
        <v>0</v>
      </c>
      <c r="J30" s="30">
        <v>1.3513513513513513</v>
      </c>
      <c r="K30" s="30">
        <v>16.666666666666664</v>
      </c>
      <c r="L30" s="30">
        <v>1.4925373134328357</v>
      </c>
      <c r="M30" s="30">
        <v>1.5748031496062991</v>
      </c>
      <c r="N30" s="30">
        <v>0</v>
      </c>
      <c r="O30" s="30">
        <v>20</v>
      </c>
      <c r="P30" s="30">
        <v>30.483823092905908</v>
      </c>
      <c r="Q30" s="30">
        <v>0</v>
      </c>
      <c r="R30" s="30">
        <v>4.5454545454545459</v>
      </c>
      <c r="S30" s="30">
        <v>26.79750066003696</v>
      </c>
      <c r="T30" s="30">
        <v>11.911911911911911</v>
      </c>
      <c r="U30" s="30">
        <v>0</v>
      </c>
      <c r="V30" s="30">
        <v>0</v>
      </c>
      <c r="W30" s="30">
        <v>5</v>
      </c>
      <c r="X30" s="30">
        <v>0</v>
      </c>
      <c r="Y30" s="30">
        <v>0</v>
      </c>
      <c r="Z30" s="30">
        <v>0</v>
      </c>
      <c r="AA30" s="30">
        <v>0</v>
      </c>
      <c r="AB30" s="30">
        <v>28.571428571428569</v>
      </c>
      <c r="AC30" s="30">
        <v>0</v>
      </c>
      <c r="AD30" s="30">
        <v>7.6923076923076925</v>
      </c>
      <c r="AE30" s="30">
        <v>0</v>
      </c>
      <c r="AF30" s="30">
        <v>0</v>
      </c>
      <c r="AG30" s="30">
        <v>13.673805601317957</v>
      </c>
      <c r="AH30" s="30" t="s">
        <v>151</v>
      </c>
      <c r="AI30" s="30" t="s">
        <v>151</v>
      </c>
      <c r="AJ30" s="30">
        <v>0</v>
      </c>
      <c r="AK30" s="30" t="s">
        <v>151</v>
      </c>
      <c r="AL30" s="30" t="s">
        <v>151</v>
      </c>
      <c r="AM30" s="30" t="s">
        <v>151</v>
      </c>
      <c r="AN30" s="30" t="s">
        <v>151</v>
      </c>
      <c r="AO30" s="30" t="s">
        <v>151</v>
      </c>
      <c r="AP30" s="30" t="s">
        <v>151</v>
      </c>
      <c r="AQ30" s="30">
        <v>0</v>
      </c>
      <c r="AR30" s="30" t="s">
        <v>151</v>
      </c>
      <c r="AS30" s="30" t="s">
        <v>151</v>
      </c>
      <c r="AT30" s="30" t="s">
        <v>151</v>
      </c>
      <c r="AU30" s="30" t="s">
        <v>151</v>
      </c>
      <c r="AV30" s="30" t="s">
        <v>151</v>
      </c>
      <c r="AW30" s="30" t="s">
        <v>151</v>
      </c>
      <c r="AX30" s="30">
        <v>0</v>
      </c>
      <c r="AY30" s="30" t="s">
        <v>151</v>
      </c>
      <c r="AZ30" s="30" t="s">
        <v>151</v>
      </c>
      <c r="BA30" s="30" t="s">
        <v>151</v>
      </c>
      <c r="BB30" s="30" t="s">
        <v>151</v>
      </c>
      <c r="BC30" s="30" t="s">
        <v>151</v>
      </c>
      <c r="BD30" s="30" t="s">
        <v>151</v>
      </c>
      <c r="BE30" s="30" t="s">
        <v>151</v>
      </c>
      <c r="BF30" s="30">
        <v>0</v>
      </c>
      <c r="BG30" s="30" t="s">
        <v>151</v>
      </c>
      <c r="BH30" s="30">
        <v>5.5555555555555554</v>
      </c>
      <c r="BI30" s="30" t="s">
        <v>151</v>
      </c>
      <c r="BJ30" s="30" t="s">
        <v>151</v>
      </c>
    </row>
    <row r="31" spans="1:62" x14ac:dyDescent="0.25">
      <c r="A31" s="15"/>
      <c r="B31" s="15"/>
      <c r="C31" s="15"/>
      <c r="D31" s="15"/>
      <c r="E31" s="15" t="s">
        <v>63</v>
      </c>
      <c r="F31" s="30">
        <v>29.690428683717272</v>
      </c>
      <c r="G31" s="30" t="e">
        <v>#REF!</v>
      </c>
      <c r="H31" s="30">
        <v>11.07011070110701</v>
      </c>
      <c r="I31" s="30">
        <v>15.862068965517242</v>
      </c>
      <c r="J31" s="30">
        <v>22.972972972972975</v>
      </c>
      <c r="K31" s="30">
        <v>25</v>
      </c>
      <c r="L31" s="30">
        <v>7.9601990049751246</v>
      </c>
      <c r="M31" s="30">
        <v>12.598425196850393</v>
      </c>
      <c r="N31" s="30">
        <v>40</v>
      </c>
      <c r="O31" s="30">
        <v>20</v>
      </c>
      <c r="P31" s="30">
        <v>34.68388245770258</v>
      </c>
      <c r="Q31" s="30">
        <v>0</v>
      </c>
      <c r="R31" s="30">
        <v>22.727272727272727</v>
      </c>
      <c r="S31" s="30">
        <v>30.590513068731852</v>
      </c>
      <c r="T31" s="30">
        <v>15.265265265265265</v>
      </c>
      <c r="U31" s="30">
        <v>0</v>
      </c>
      <c r="V31" s="30">
        <v>5.5555555555555554</v>
      </c>
      <c r="W31" s="30">
        <v>30</v>
      </c>
      <c r="X31" s="30">
        <v>0</v>
      </c>
      <c r="Y31" s="30">
        <v>27.586206896551722</v>
      </c>
      <c r="Z31" s="30">
        <v>20</v>
      </c>
      <c r="AA31" s="30">
        <v>0</v>
      </c>
      <c r="AB31" s="30">
        <v>42.857142857142854</v>
      </c>
      <c r="AC31" s="30">
        <v>0</v>
      </c>
      <c r="AD31" s="30">
        <v>7.6923076923076925</v>
      </c>
      <c r="AE31" s="30">
        <v>0</v>
      </c>
      <c r="AF31" s="30">
        <v>0</v>
      </c>
      <c r="AG31" s="30">
        <v>15.485996705107082</v>
      </c>
      <c r="AH31" s="30" t="s">
        <v>151</v>
      </c>
      <c r="AI31" s="30" t="s">
        <v>151</v>
      </c>
      <c r="AJ31" s="30">
        <v>0</v>
      </c>
      <c r="AK31" s="30" t="s">
        <v>151</v>
      </c>
      <c r="AL31" s="30" t="s">
        <v>151</v>
      </c>
      <c r="AM31" s="30" t="s">
        <v>151</v>
      </c>
      <c r="AN31" s="30" t="s">
        <v>151</v>
      </c>
      <c r="AO31" s="30" t="s">
        <v>151</v>
      </c>
      <c r="AP31" s="30" t="s">
        <v>151</v>
      </c>
      <c r="AQ31" s="30">
        <v>0</v>
      </c>
      <c r="AR31" s="30" t="s">
        <v>151</v>
      </c>
      <c r="AS31" s="30" t="s">
        <v>151</v>
      </c>
      <c r="AT31" s="30" t="s">
        <v>151</v>
      </c>
      <c r="AU31" s="30" t="s">
        <v>151</v>
      </c>
      <c r="AV31" s="30" t="s">
        <v>151</v>
      </c>
      <c r="AW31" s="30" t="s">
        <v>151</v>
      </c>
      <c r="AX31" s="30">
        <v>0</v>
      </c>
      <c r="AY31" s="30" t="s">
        <v>151</v>
      </c>
      <c r="AZ31" s="30" t="s">
        <v>151</v>
      </c>
      <c r="BA31" s="30" t="s">
        <v>151</v>
      </c>
      <c r="BB31" s="30" t="s">
        <v>151</v>
      </c>
      <c r="BC31" s="30" t="s">
        <v>151</v>
      </c>
      <c r="BD31" s="30" t="s">
        <v>151</v>
      </c>
      <c r="BE31" s="30" t="s">
        <v>151</v>
      </c>
      <c r="BF31" s="30">
        <v>0</v>
      </c>
      <c r="BG31" s="30" t="s">
        <v>151</v>
      </c>
      <c r="BH31" s="30">
        <v>0</v>
      </c>
      <c r="BI31" s="30" t="s">
        <v>151</v>
      </c>
      <c r="BJ31" s="30" t="s">
        <v>151</v>
      </c>
    </row>
    <row r="32" spans="1:62" x14ac:dyDescent="0.25">
      <c r="A32" s="15"/>
      <c r="B32" s="15"/>
      <c r="C32" s="15"/>
      <c r="D32" s="15"/>
      <c r="E32" s="15" t="s">
        <v>64</v>
      </c>
      <c r="F32" s="30">
        <v>31.806638853618718</v>
      </c>
      <c r="G32" s="30" t="e">
        <v>#REF!</v>
      </c>
      <c r="H32" s="30">
        <v>38.376383763837637</v>
      </c>
      <c r="I32" s="30">
        <v>53.793103448275858</v>
      </c>
      <c r="J32" s="30">
        <v>43.243243243243242</v>
      </c>
      <c r="K32" s="30">
        <v>33.333333333333329</v>
      </c>
      <c r="L32" s="30">
        <v>48.258706467661696</v>
      </c>
      <c r="M32" s="30">
        <v>33.070866141732289</v>
      </c>
      <c r="N32" s="30">
        <v>20</v>
      </c>
      <c r="O32" s="30">
        <v>40</v>
      </c>
      <c r="P32" s="30">
        <v>27.203918076580585</v>
      </c>
      <c r="Q32" s="30">
        <v>100</v>
      </c>
      <c r="R32" s="30">
        <v>40.909090909090914</v>
      </c>
      <c r="S32" s="30">
        <v>31.747777875561034</v>
      </c>
      <c r="T32" s="30">
        <v>41.391391391391394</v>
      </c>
      <c r="U32" s="30">
        <v>0</v>
      </c>
      <c r="V32" s="30">
        <v>72.222222222222214</v>
      </c>
      <c r="W32" s="30">
        <v>45</v>
      </c>
      <c r="X32" s="30">
        <v>20</v>
      </c>
      <c r="Y32" s="30">
        <v>20.689655172413794</v>
      </c>
      <c r="Z32" s="30">
        <v>40</v>
      </c>
      <c r="AA32" s="30">
        <v>0</v>
      </c>
      <c r="AB32" s="30">
        <v>0</v>
      </c>
      <c r="AC32" s="30">
        <v>20</v>
      </c>
      <c r="AD32" s="30">
        <v>46.153846153846153</v>
      </c>
      <c r="AE32" s="30">
        <v>33.333333333333329</v>
      </c>
      <c r="AF32" s="30">
        <v>0</v>
      </c>
      <c r="AG32" s="30">
        <v>36.40856672158155</v>
      </c>
      <c r="AH32" s="30" t="s">
        <v>151</v>
      </c>
      <c r="AI32" s="30" t="s">
        <v>151</v>
      </c>
      <c r="AJ32" s="30">
        <v>20</v>
      </c>
      <c r="AK32" s="30" t="s">
        <v>151</v>
      </c>
      <c r="AL32" s="30" t="s">
        <v>151</v>
      </c>
      <c r="AM32" s="30" t="s">
        <v>151</v>
      </c>
      <c r="AN32" s="30" t="s">
        <v>151</v>
      </c>
      <c r="AO32" s="30" t="s">
        <v>151</v>
      </c>
      <c r="AP32" s="30" t="s">
        <v>151</v>
      </c>
      <c r="AQ32" s="30">
        <v>50</v>
      </c>
      <c r="AR32" s="30" t="s">
        <v>151</v>
      </c>
      <c r="AS32" s="30" t="s">
        <v>151</v>
      </c>
      <c r="AT32" s="30" t="s">
        <v>151</v>
      </c>
      <c r="AU32" s="30" t="s">
        <v>151</v>
      </c>
      <c r="AV32" s="30" t="s">
        <v>151</v>
      </c>
      <c r="AW32" s="30" t="s">
        <v>151</v>
      </c>
      <c r="AX32" s="30">
        <v>0</v>
      </c>
      <c r="AY32" s="30" t="s">
        <v>151</v>
      </c>
      <c r="AZ32" s="30" t="s">
        <v>151</v>
      </c>
      <c r="BA32" s="30" t="s">
        <v>151</v>
      </c>
      <c r="BB32" s="30" t="s">
        <v>151</v>
      </c>
      <c r="BC32" s="30" t="s">
        <v>151</v>
      </c>
      <c r="BD32" s="30" t="s">
        <v>151</v>
      </c>
      <c r="BE32" s="30" t="s">
        <v>151</v>
      </c>
      <c r="BF32" s="30">
        <v>62.5</v>
      </c>
      <c r="BG32" s="30" t="s">
        <v>151</v>
      </c>
      <c r="BH32" s="30">
        <v>50</v>
      </c>
      <c r="BI32" s="30" t="s">
        <v>151</v>
      </c>
      <c r="BJ32" s="30" t="s">
        <v>151</v>
      </c>
    </row>
    <row r="33" spans="1:62" x14ac:dyDescent="0.25">
      <c r="A33" s="15"/>
      <c r="B33" s="15"/>
      <c r="C33" s="15"/>
      <c r="D33" s="15"/>
      <c r="E33" s="15" t="s">
        <v>65</v>
      </c>
      <c r="F33" s="30">
        <v>8.2894975512425173</v>
      </c>
      <c r="G33" s="30" t="e">
        <v>#REF!</v>
      </c>
      <c r="H33" s="30">
        <v>14.760147601476014</v>
      </c>
      <c r="I33" s="30">
        <v>10.344827586206897</v>
      </c>
      <c r="J33" s="30">
        <v>22.972972972972975</v>
      </c>
      <c r="K33" s="30">
        <v>8.3333333333333321</v>
      </c>
      <c r="L33" s="30">
        <v>11.940298507462686</v>
      </c>
      <c r="M33" s="30">
        <v>17.322834645669293</v>
      </c>
      <c r="N33" s="30">
        <v>40</v>
      </c>
      <c r="O33" s="30">
        <v>20</v>
      </c>
      <c r="P33" s="30">
        <v>5.6841792816859602</v>
      </c>
      <c r="Q33" s="30">
        <v>0</v>
      </c>
      <c r="R33" s="30">
        <v>13.636363636363635</v>
      </c>
      <c r="S33" s="30">
        <v>7.4496171785619998</v>
      </c>
      <c r="T33" s="30">
        <v>21.121121121121121</v>
      </c>
      <c r="U33" s="30">
        <v>100</v>
      </c>
      <c r="V33" s="30">
        <v>0</v>
      </c>
      <c r="W33" s="30">
        <v>15</v>
      </c>
      <c r="X33" s="30">
        <v>40</v>
      </c>
      <c r="Y33" s="30">
        <v>10.344827586206897</v>
      </c>
      <c r="Z33" s="30">
        <v>40</v>
      </c>
      <c r="AA33" s="30">
        <v>0</v>
      </c>
      <c r="AB33" s="30">
        <v>28.571428571428569</v>
      </c>
      <c r="AC33" s="30">
        <v>40</v>
      </c>
      <c r="AD33" s="30">
        <v>15.384615384615385</v>
      </c>
      <c r="AE33" s="30">
        <v>0</v>
      </c>
      <c r="AF33" s="30">
        <v>66.666666666666657</v>
      </c>
      <c r="AG33" s="30">
        <v>15.485996705107082</v>
      </c>
      <c r="AH33" s="30" t="s">
        <v>151</v>
      </c>
      <c r="AI33" s="30" t="s">
        <v>151</v>
      </c>
      <c r="AJ33" s="30">
        <v>0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 t="s">
        <v>151</v>
      </c>
      <c r="AQ33" s="30">
        <v>0</v>
      </c>
      <c r="AR33" s="30" t="s">
        <v>151</v>
      </c>
      <c r="AS33" s="30" t="s">
        <v>151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>
        <v>0</v>
      </c>
      <c r="AY33" s="30" t="s">
        <v>151</v>
      </c>
      <c r="AZ33" s="30" t="s">
        <v>151</v>
      </c>
      <c r="BA33" s="30" t="s">
        <v>151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>
        <v>37.5</v>
      </c>
      <c r="BG33" s="30" t="s">
        <v>151</v>
      </c>
      <c r="BH33" s="30">
        <v>16.666666666666664</v>
      </c>
      <c r="BI33" s="30" t="s">
        <v>151</v>
      </c>
      <c r="BJ33" s="30" t="s">
        <v>151</v>
      </c>
    </row>
    <row r="34" spans="1:62" x14ac:dyDescent="0.25">
      <c r="A34" s="15"/>
      <c r="B34" s="15"/>
      <c r="C34" s="15"/>
      <c r="D34" s="15"/>
      <c r="E34" s="15" t="s">
        <v>66</v>
      </c>
      <c r="F34" s="30">
        <v>0.39905677489570107</v>
      </c>
      <c r="G34" s="30" t="e">
        <v>#REF!</v>
      </c>
      <c r="H34" s="30">
        <v>2.9520295202952029</v>
      </c>
      <c r="I34" s="30">
        <v>2.0689655172413794</v>
      </c>
      <c r="J34" s="30">
        <v>2.7027027027027026</v>
      </c>
      <c r="K34" s="30">
        <v>0</v>
      </c>
      <c r="L34" s="30">
        <v>3.9800995024875623</v>
      </c>
      <c r="M34" s="30">
        <v>0.78740157480314954</v>
      </c>
      <c r="N34" s="30">
        <v>0</v>
      </c>
      <c r="O34" s="30">
        <v>0</v>
      </c>
      <c r="P34" s="30">
        <v>7.4205995844464231E-2</v>
      </c>
      <c r="Q34" s="30">
        <v>0</v>
      </c>
      <c r="R34" s="30">
        <v>0</v>
      </c>
      <c r="S34" s="30">
        <v>0.37402094517292966</v>
      </c>
      <c r="T34" s="30">
        <v>0.55055055055055058</v>
      </c>
      <c r="U34" s="30">
        <v>0</v>
      </c>
      <c r="V34" s="30">
        <v>0</v>
      </c>
      <c r="W34" s="30">
        <v>0</v>
      </c>
      <c r="X34" s="30">
        <v>0</v>
      </c>
      <c r="Y34" s="30">
        <v>3.4482758620689653</v>
      </c>
      <c r="Z34" s="30">
        <v>0</v>
      </c>
      <c r="AA34" s="30">
        <v>100</v>
      </c>
      <c r="AB34" s="30">
        <v>0</v>
      </c>
      <c r="AC34" s="30">
        <v>0</v>
      </c>
      <c r="AD34" s="30">
        <v>0</v>
      </c>
      <c r="AE34" s="30">
        <v>0</v>
      </c>
      <c r="AF34" s="30">
        <v>33.333333333333329</v>
      </c>
      <c r="AG34" s="30">
        <v>0.98846787479406917</v>
      </c>
      <c r="AH34" s="30" t="s">
        <v>151</v>
      </c>
      <c r="AI34" s="30" t="s">
        <v>151</v>
      </c>
      <c r="AJ34" s="30">
        <v>0</v>
      </c>
      <c r="AK34" s="30" t="s">
        <v>151</v>
      </c>
      <c r="AL34" s="30" t="s">
        <v>151</v>
      </c>
      <c r="AM34" s="30" t="s">
        <v>151</v>
      </c>
      <c r="AN34" s="30" t="s">
        <v>151</v>
      </c>
      <c r="AO34" s="30" t="s">
        <v>151</v>
      </c>
      <c r="AP34" s="30" t="s">
        <v>151</v>
      </c>
      <c r="AQ34" s="30">
        <v>0</v>
      </c>
      <c r="AR34" s="30" t="s">
        <v>151</v>
      </c>
      <c r="AS34" s="30" t="s">
        <v>151</v>
      </c>
      <c r="AT34" s="30" t="s">
        <v>151</v>
      </c>
      <c r="AU34" s="30" t="s">
        <v>151</v>
      </c>
      <c r="AV34" s="30" t="s">
        <v>151</v>
      </c>
      <c r="AW34" s="30" t="s">
        <v>151</v>
      </c>
      <c r="AX34" s="30">
        <v>0</v>
      </c>
      <c r="AY34" s="30" t="s">
        <v>151</v>
      </c>
      <c r="AZ34" s="30" t="s">
        <v>151</v>
      </c>
      <c r="BA34" s="30" t="s">
        <v>151</v>
      </c>
      <c r="BB34" s="30" t="s">
        <v>151</v>
      </c>
      <c r="BC34" s="30" t="s">
        <v>151</v>
      </c>
      <c r="BD34" s="30" t="s">
        <v>151</v>
      </c>
      <c r="BE34" s="30" t="s">
        <v>151</v>
      </c>
      <c r="BF34" s="30">
        <v>0</v>
      </c>
      <c r="BG34" s="30" t="s">
        <v>151</v>
      </c>
      <c r="BH34" s="30">
        <v>0</v>
      </c>
      <c r="BI34" s="30" t="s">
        <v>151</v>
      </c>
      <c r="BJ34" s="30" t="s">
        <v>151</v>
      </c>
    </row>
    <row r="35" spans="1:62" x14ac:dyDescent="0.25">
      <c r="A35" s="15"/>
      <c r="B35" s="15"/>
      <c r="C35" s="15"/>
      <c r="D35" s="15"/>
      <c r="E35" s="15" t="s">
        <v>67</v>
      </c>
      <c r="F35" s="30">
        <v>1.042989298022855</v>
      </c>
      <c r="G35" s="30" t="e">
        <v>#REF!</v>
      </c>
      <c r="H35" s="30">
        <v>6.6420664206642073</v>
      </c>
      <c r="I35" s="30">
        <v>4.1379310344827589</v>
      </c>
      <c r="J35" s="30">
        <v>1.3513513513513513</v>
      </c>
      <c r="K35" s="30">
        <v>0</v>
      </c>
      <c r="L35" s="30">
        <v>3.9800995024875623</v>
      </c>
      <c r="M35" s="30">
        <v>3.1496062992125982</v>
      </c>
      <c r="N35" s="30">
        <v>0</v>
      </c>
      <c r="O35" s="30">
        <v>0</v>
      </c>
      <c r="P35" s="30">
        <v>0.32650638171564261</v>
      </c>
      <c r="Q35" s="30">
        <v>0</v>
      </c>
      <c r="R35" s="30">
        <v>4.5454545454545459</v>
      </c>
      <c r="S35" s="30">
        <v>0.915251254070228</v>
      </c>
      <c r="T35" s="30">
        <v>2.3523523523523524</v>
      </c>
      <c r="U35" s="30">
        <v>0</v>
      </c>
      <c r="V35" s="30">
        <v>5.5555555555555554</v>
      </c>
      <c r="W35" s="30">
        <v>0</v>
      </c>
      <c r="X35" s="30">
        <v>20</v>
      </c>
      <c r="Y35" s="30">
        <v>3.4482758620689653</v>
      </c>
      <c r="Z35" s="30">
        <v>0</v>
      </c>
      <c r="AA35" s="30">
        <v>0</v>
      </c>
      <c r="AB35" s="30">
        <v>0</v>
      </c>
      <c r="AC35" s="30">
        <v>0</v>
      </c>
      <c r="AD35" s="30">
        <v>7.6923076923076925</v>
      </c>
      <c r="AE35" s="30">
        <v>0</v>
      </c>
      <c r="AF35" s="30">
        <v>0</v>
      </c>
      <c r="AG35" s="30">
        <v>3.2948929159802307</v>
      </c>
      <c r="AH35" s="30" t="s">
        <v>151</v>
      </c>
      <c r="AI35" s="30" t="s">
        <v>151</v>
      </c>
      <c r="AJ35" s="30">
        <v>0</v>
      </c>
      <c r="AK35" s="30" t="s">
        <v>151</v>
      </c>
      <c r="AL35" s="30" t="s">
        <v>151</v>
      </c>
      <c r="AM35" s="30" t="s">
        <v>151</v>
      </c>
      <c r="AN35" s="30" t="s">
        <v>151</v>
      </c>
      <c r="AO35" s="30" t="s">
        <v>151</v>
      </c>
      <c r="AP35" s="30" t="s">
        <v>151</v>
      </c>
      <c r="AQ35" s="30">
        <v>50</v>
      </c>
      <c r="AR35" s="30" t="s">
        <v>151</v>
      </c>
      <c r="AS35" s="30" t="s">
        <v>151</v>
      </c>
      <c r="AT35" s="30" t="s">
        <v>151</v>
      </c>
      <c r="AU35" s="30" t="s">
        <v>151</v>
      </c>
      <c r="AV35" s="30" t="s">
        <v>151</v>
      </c>
      <c r="AW35" s="30" t="s">
        <v>151</v>
      </c>
      <c r="AX35" s="30">
        <v>66.666666666666657</v>
      </c>
      <c r="AY35" s="30" t="s">
        <v>151</v>
      </c>
      <c r="AZ35" s="30" t="s">
        <v>151</v>
      </c>
      <c r="BA35" s="30" t="s">
        <v>151</v>
      </c>
      <c r="BB35" s="30" t="s">
        <v>151</v>
      </c>
      <c r="BC35" s="30" t="s">
        <v>151</v>
      </c>
      <c r="BD35" s="30" t="s">
        <v>151</v>
      </c>
      <c r="BE35" s="30" t="s">
        <v>151</v>
      </c>
      <c r="BF35" s="30">
        <v>0</v>
      </c>
      <c r="BG35" s="30" t="s">
        <v>151</v>
      </c>
      <c r="BH35" s="30">
        <v>16.666666666666664</v>
      </c>
      <c r="BI35" s="30" t="s">
        <v>151</v>
      </c>
      <c r="BJ35" s="30" t="s">
        <v>151</v>
      </c>
    </row>
    <row r="36" spans="1:62" x14ac:dyDescent="0.25">
      <c r="A36" s="15"/>
      <c r="B36" s="15"/>
      <c r="C36" s="15"/>
      <c r="D36" s="15"/>
      <c r="E36" s="15" t="s">
        <v>68</v>
      </c>
      <c r="F36" s="30">
        <v>1.251587157627426</v>
      </c>
      <c r="G36" s="30" t="e">
        <v>#REF!</v>
      </c>
      <c r="H36" s="30">
        <v>5.5350553505535052</v>
      </c>
      <c r="I36" s="30">
        <v>2.0689655172413794</v>
      </c>
      <c r="J36" s="30">
        <v>1.3513513513513513</v>
      </c>
      <c r="K36" s="30">
        <v>0</v>
      </c>
      <c r="L36" s="30">
        <v>3.9800995024875623</v>
      </c>
      <c r="M36" s="30">
        <v>6.2992125984251963</v>
      </c>
      <c r="N36" s="30">
        <v>0</v>
      </c>
      <c r="O36" s="30">
        <v>0</v>
      </c>
      <c r="P36" s="30">
        <v>0.53428317008014248</v>
      </c>
      <c r="Q36" s="30">
        <v>0</v>
      </c>
      <c r="R36" s="30">
        <v>0</v>
      </c>
      <c r="S36" s="30">
        <v>1.2188682566223707</v>
      </c>
      <c r="T36" s="30">
        <v>2.0520520520520518</v>
      </c>
      <c r="U36" s="30">
        <v>0</v>
      </c>
      <c r="V36" s="30">
        <v>11.111111111111111</v>
      </c>
      <c r="W36" s="30">
        <v>5</v>
      </c>
      <c r="X36" s="30">
        <v>0</v>
      </c>
      <c r="Y36" s="30">
        <v>3.4482758620689653</v>
      </c>
      <c r="Z36" s="30">
        <v>0</v>
      </c>
      <c r="AA36" s="30">
        <v>0</v>
      </c>
      <c r="AB36" s="30">
        <v>0</v>
      </c>
      <c r="AC36" s="30">
        <v>0</v>
      </c>
      <c r="AD36" s="30">
        <v>7.6923076923076925</v>
      </c>
      <c r="AE36" s="30">
        <v>33.333333333333329</v>
      </c>
      <c r="AF36" s="30">
        <v>0</v>
      </c>
      <c r="AG36" s="30">
        <v>2.9654036243822075</v>
      </c>
      <c r="AH36" s="30" t="s">
        <v>151</v>
      </c>
      <c r="AI36" s="30" t="s">
        <v>151</v>
      </c>
      <c r="AJ36" s="30">
        <v>20</v>
      </c>
      <c r="AK36" s="30" t="s">
        <v>151</v>
      </c>
      <c r="AL36" s="30" t="s">
        <v>151</v>
      </c>
      <c r="AM36" s="30" t="s">
        <v>151</v>
      </c>
      <c r="AN36" s="30" t="s">
        <v>151</v>
      </c>
      <c r="AO36" s="30" t="s">
        <v>151</v>
      </c>
      <c r="AP36" s="30" t="s">
        <v>151</v>
      </c>
      <c r="AQ36" s="30">
        <v>0</v>
      </c>
      <c r="AR36" s="30" t="s">
        <v>151</v>
      </c>
      <c r="AS36" s="30" t="s">
        <v>151</v>
      </c>
      <c r="AT36" s="30" t="s">
        <v>151</v>
      </c>
      <c r="AU36" s="30" t="s">
        <v>151</v>
      </c>
      <c r="AV36" s="30" t="s">
        <v>151</v>
      </c>
      <c r="AW36" s="30" t="s">
        <v>151</v>
      </c>
      <c r="AX36" s="30">
        <v>0</v>
      </c>
      <c r="AY36" s="30" t="s">
        <v>151</v>
      </c>
      <c r="AZ36" s="30" t="s">
        <v>151</v>
      </c>
      <c r="BA36" s="30" t="s">
        <v>151</v>
      </c>
      <c r="BB36" s="30" t="s">
        <v>151</v>
      </c>
      <c r="BC36" s="30" t="s">
        <v>151</v>
      </c>
      <c r="BD36" s="30" t="s">
        <v>151</v>
      </c>
      <c r="BE36" s="30" t="s">
        <v>151</v>
      </c>
      <c r="BF36" s="30">
        <v>0</v>
      </c>
      <c r="BG36" s="30" t="s">
        <v>151</v>
      </c>
      <c r="BH36" s="30">
        <v>0</v>
      </c>
      <c r="BI36" s="30" t="s">
        <v>151</v>
      </c>
      <c r="BJ36" s="30" t="s">
        <v>151</v>
      </c>
    </row>
    <row r="37" spans="1:62" x14ac:dyDescent="0.25">
      <c r="A37" s="15"/>
      <c r="B37" s="15"/>
      <c r="C37" s="15"/>
      <c r="D37" s="15"/>
      <c r="E37" s="15" t="s">
        <v>69</v>
      </c>
      <c r="F37" s="30">
        <v>1.7776165427172137</v>
      </c>
      <c r="G37" s="30" t="e">
        <v>#REF!</v>
      </c>
      <c r="H37" s="30">
        <v>15.498154981549817</v>
      </c>
      <c r="I37" s="30">
        <v>11.724137931034482</v>
      </c>
      <c r="J37" s="30">
        <v>4.0540540540540544</v>
      </c>
      <c r="K37" s="30">
        <v>16.666666666666664</v>
      </c>
      <c r="L37" s="30">
        <v>17.412935323383085</v>
      </c>
      <c r="M37" s="30">
        <v>24.409448818897637</v>
      </c>
      <c r="N37" s="30">
        <v>0</v>
      </c>
      <c r="O37" s="30">
        <v>0</v>
      </c>
      <c r="P37" s="30">
        <v>0.96467794597803502</v>
      </c>
      <c r="Q37" s="30">
        <v>0</v>
      </c>
      <c r="R37" s="30">
        <v>9.0909090909090917</v>
      </c>
      <c r="S37" s="30">
        <v>0.90205051482883036</v>
      </c>
      <c r="T37" s="30">
        <v>4.9049049049049049</v>
      </c>
      <c r="U37" s="30">
        <v>0</v>
      </c>
      <c r="V37" s="30">
        <v>5.5555555555555554</v>
      </c>
      <c r="W37" s="30">
        <v>0</v>
      </c>
      <c r="X37" s="30">
        <v>20</v>
      </c>
      <c r="Y37" s="30">
        <v>27.586206896551722</v>
      </c>
      <c r="Z37" s="30">
        <v>0</v>
      </c>
      <c r="AA37" s="30">
        <v>0</v>
      </c>
      <c r="AB37" s="30">
        <v>0</v>
      </c>
      <c r="AC37" s="30">
        <v>40</v>
      </c>
      <c r="AD37" s="30">
        <v>7.6923076923076925</v>
      </c>
      <c r="AE37" s="30">
        <v>33.333333333333329</v>
      </c>
      <c r="AF37" s="30">
        <v>0</v>
      </c>
      <c r="AG37" s="30">
        <v>11.367380560131796</v>
      </c>
      <c r="AH37" s="30" t="s">
        <v>151</v>
      </c>
      <c r="AI37" s="30" t="s">
        <v>151</v>
      </c>
      <c r="AJ37" s="30">
        <v>40</v>
      </c>
      <c r="AK37" s="30" t="s">
        <v>151</v>
      </c>
      <c r="AL37" s="30" t="s">
        <v>151</v>
      </c>
      <c r="AM37" s="30" t="s">
        <v>151</v>
      </c>
      <c r="AN37" s="30" t="s">
        <v>151</v>
      </c>
      <c r="AO37" s="30" t="s">
        <v>151</v>
      </c>
      <c r="AP37" s="30" t="s">
        <v>151</v>
      </c>
      <c r="AQ37" s="30">
        <v>0</v>
      </c>
      <c r="AR37" s="30" t="s">
        <v>151</v>
      </c>
      <c r="AS37" s="30" t="s">
        <v>151</v>
      </c>
      <c r="AT37" s="30" t="s">
        <v>151</v>
      </c>
      <c r="AU37" s="30" t="s">
        <v>151</v>
      </c>
      <c r="AV37" s="30" t="s">
        <v>151</v>
      </c>
      <c r="AW37" s="30" t="s">
        <v>151</v>
      </c>
      <c r="AX37" s="30">
        <v>33.333333333333329</v>
      </c>
      <c r="AY37" s="30" t="s">
        <v>151</v>
      </c>
      <c r="AZ37" s="30" t="s">
        <v>151</v>
      </c>
      <c r="BA37" s="30" t="s">
        <v>151</v>
      </c>
      <c r="BB37" s="30" t="s">
        <v>151</v>
      </c>
      <c r="BC37" s="30" t="s">
        <v>151</v>
      </c>
      <c r="BD37" s="30" t="s">
        <v>151</v>
      </c>
      <c r="BE37" s="30" t="s">
        <v>151</v>
      </c>
      <c r="BF37" s="30">
        <v>0</v>
      </c>
      <c r="BG37" s="30" t="s">
        <v>151</v>
      </c>
      <c r="BH37" s="30">
        <v>11.111111111111111</v>
      </c>
      <c r="BI37" s="30" t="s">
        <v>151</v>
      </c>
      <c r="BJ37" s="30" t="s">
        <v>151</v>
      </c>
    </row>
    <row r="38" spans="1:62" x14ac:dyDescent="0.25">
      <c r="A38" s="15"/>
      <c r="B38" s="15"/>
      <c r="C38" s="15"/>
      <c r="D38" s="15"/>
      <c r="E38" s="15" t="s">
        <v>70</v>
      </c>
      <c r="F38" s="30">
        <v>6.9532619868190343E-2</v>
      </c>
      <c r="G38" s="30" t="e">
        <v>#REF!</v>
      </c>
      <c r="H38" s="30">
        <v>1.107011070110701</v>
      </c>
      <c r="I38" s="30">
        <v>0</v>
      </c>
      <c r="J38" s="30">
        <v>0</v>
      </c>
      <c r="K38" s="30">
        <v>0</v>
      </c>
      <c r="L38" s="30">
        <v>0.99502487562189057</v>
      </c>
      <c r="M38" s="30">
        <v>0.78740157480314954</v>
      </c>
      <c r="N38" s="30">
        <v>0</v>
      </c>
      <c r="O38" s="30">
        <v>0</v>
      </c>
      <c r="P38" s="30">
        <v>4.4523597506678537E-2</v>
      </c>
      <c r="Q38" s="30">
        <v>0</v>
      </c>
      <c r="R38" s="30">
        <v>4.5454545454545459</v>
      </c>
      <c r="S38" s="30">
        <v>4.4002464137991729E-3</v>
      </c>
      <c r="T38" s="30">
        <v>0.40040040040040037</v>
      </c>
      <c r="U38" s="30">
        <v>0</v>
      </c>
      <c r="V38" s="30">
        <v>0</v>
      </c>
      <c r="W38" s="30">
        <v>0</v>
      </c>
      <c r="X38" s="30">
        <v>0</v>
      </c>
      <c r="Y38" s="30">
        <v>3.4482758620689653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0.32948929159802309</v>
      </c>
      <c r="AH38" s="30" t="s">
        <v>151</v>
      </c>
      <c r="AI38" s="30" t="s">
        <v>151</v>
      </c>
      <c r="AJ38" s="30">
        <v>20</v>
      </c>
      <c r="AK38" s="30" t="s">
        <v>151</v>
      </c>
      <c r="AL38" s="30" t="s">
        <v>151</v>
      </c>
      <c r="AM38" s="30" t="s">
        <v>151</v>
      </c>
      <c r="AN38" s="30" t="s">
        <v>151</v>
      </c>
      <c r="AO38" s="30" t="s">
        <v>151</v>
      </c>
      <c r="AP38" s="30" t="s">
        <v>151</v>
      </c>
      <c r="AQ38" s="30">
        <v>0</v>
      </c>
      <c r="AR38" s="30" t="s">
        <v>151</v>
      </c>
      <c r="AS38" s="30" t="s">
        <v>151</v>
      </c>
      <c r="AT38" s="30" t="s">
        <v>151</v>
      </c>
      <c r="AU38" s="30" t="s">
        <v>151</v>
      </c>
      <c r="AV38" s="30" t="s">
        <v>151</v>
      </c>
      <c r="AW38" s="30" t="s">
        <v>151</v>
      </c>
      <c r="AX38" s="30">
        <v>0</v>
      </c>
      <c r="AY38" s="30" t="s">
        <v>151</v>
      </c>
      <c r="AZ38" s="30" t="s">
        <v>151</v>
      </c>
      <c r="BA38" s="30" t="s">
        <v>151</v>
      </c>
      <c r="BB38" s="30" t="s">
        <v>151</v>
      </c>
      <c r="BC38" s="30" t="s">
        <v>151</v>
      </c>
      <c r="BD38" s="30" t="s">
        <v>151</v>
      </c>
      <c r="BE38" s="30" t="s">
        <v>151</v>
      </c>
      <c r="BF38" s="30">
        <v>0</v>
      </c>
      <c r="BG38" s="30" t="s">
        <v>151</v>
      </c>
      <c r="BH38" s="30">
        <v>0</v>
      </c>
      <c r="BI38" s="30" t="s">
        <v>151</v>
      </c>
      <c r="BJ38" s="30" t="s">
        <v>151</v>
      </c>
    </row>
    <row r="39" spans="1:62" x14ac:dyDescent="0.25">
      <c r="A39" s="15"/>
      <c r="B39" s="15"/>
      <c r="C39" s="15"/>
      <c r="D39" s="15"/>
      <c r="E39" s="15" t="s">
        <v>71</v>
      </c>
      <c r="F39" s="30">
        <v>3.0231573855734931E-3</v>
      </c>
      <c r="G39" s="30" t="e">
        <v>#REF!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5.0050050050050046E-2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 t="s">
        <v>151</v>
      </c>
      <c r="AI39" s="30" t="s">
        <v>151</v>
      </c>
      <c r="AJ39" s="30">
        <v>0</v>
      </c>
      <c r="AK39" s="30" t="s">
        <v>151</v>
      </c>
      <c r="AL39" s="30" t="s">
        <v>151</v>
      </c>
      <c r="AM39" s="30" t="s">
        <v>151</v>
      </c>
      <c r="AN39" s="30" t="s">
        <v>151</v>
      </c>
      <c r="AO39" s="30" t="s">
        <v>151</v>
      </c>
      <c r="AP39" s="30" t="s">
        <v>151</v>
      </c>
      <c r="AQ39" s="30">
        <v>0</v>
      </c>
      <c r="AR39" s="30" t="s">
        <v>151</v>
      </c>
      <c r="AS39" s="30" t="s">
        <v>151</v>
      </c>
      <c r="AT39" s="30" t="s">
        <v>151</v>
      </c>
      <c r="AU39" s="30" t="s">
        <v>151</v>
      </c>
      <c r="AV39" s="30" t="s">
        <v>151</v>
      </c>
      <c r="AW39" s="30" t="s">
        <v>151</v>
      </c>
      <c r="AX39" s="30">
        <v>0</v>
      </c>
      <c r="AY39" s="30" t="s">
        <v>151</v>
      </c>
      <c r="AZ39" s="30" t="s">
        <v>151</v>
      </c>
      <c r="BA39" s="30" t="s">
        <v>151</v>
      </c>
      <c r="BB39" s="30" t="s">
        <v>151</v>
      </c>
      <c r="BC39" s="30" t="s">
        <v>151</v>
      </c>
      <c r="BD39" s="30" t="s">
        <v>151</v>
      </c>
      <c r="BE39" s="30" t="s">
        <v>151</v>
      </c>
      <c r="BF39" s="30">
        <v>0</v>
      </c>
      <c r="BG39" s="30" t="s">
        <v>151</v>
      </c>
      <c r="BH39" s="30">
        <v>0</v>
      </c>
      <c r="BI39" s="30" t="s">
        <v>151</v>
      </c>
      <c r="BJ39" s="30" t="s">
        <v>151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31">
        <v>100</v>
      </c>
      <c r="G40" s="31">
        <v>100</v>
      </c>
      <c r="H40" s="31">
        <v>100</v>
      </c>
      <c r="I40" s="31">
        <v>100</v>
      </c>
      <c r="J40" s="31">
        <v>100</v>
      </c>
      <c r="K40" s="31">
        <v>100</v>
      </c>
      <c r="L40" s="31">
        <v>100</v>
      </c>
      <c r="M40" s="31">
        <v>100</v>
      </c>
      <c r="N40" s="31">
        <v>100</v>
      </c>
      <c r="O40" s="31">
        <v>100</v>
      </c>
      <c r="P40" s="31">
        <v>100</v>
      </c>
      <c r="Q40" s="31">
        <v>100</v>
      </c>
      <c r="R40" s="31">
        <v>100</v>
      </c>
      <c r="S40" s="31">
        <v>100</v>
      </c>
      <c r="T40" s="31">
        <v>100</v>
      </c>
      <c r="U40" s="31">
        <v>100</v>
      </c>
      <c r="V40" s="31">
        <v>100</v>
      </c>
      <c r="W40" s="31">
        <v>100</v>
      </c>
      <c r="X40" s="31">
        <v>100</v>
      </c>
      <c r="Y40" s="31">
        <v>100</v>
      </c>
      <c r="Z40" s="31">
        <v>100</v>
      </c>
      <c r="AA40" s="31">
        <v>100</v>
      </c>
      <c r="AB40" s="31">
        <v>100</v>
      </c>
      <c r="AC40" s="31">
        <v>100</v>
      </c>
      <c r="AD40" s="31">
        <v>100</v>
      </c>
      <c r="AE40" s="31">
        <v>100</v>
      </c>
      <c r="AF40" s="31">
        <v>100</v>
      </c>
      <c r="AG40" s="31">
        <v>100</v>
      </c>
      <c r="AH40" s="31">
        <v>100</v>
      </c>
      <c r="AI40" s="31">
        <v>100</v>
      </c>
      <c r="AJ40" s="31">
        <v>100</v>
      </c>
      <c r="AK40" s="31">
        <v>100</v>
      </c>
      <c r="AL40" s="31">
        <v>100</v>
      </c>
      <c r="AM40" s="31">
        <v>100</v>
      </c>
      <c r="AN40" s="31">
        <v>100</v>
      </c>
      <c r="AO40" s="31">
        <v>100</v>
      </c>
      <c r="AP40" s="31">
        <v>100</v>
      </c>
      <c r="AQ40" s="31">
        <v>100</v>
      </c>
      <c r="AR40" s="31">
        <v>100</v>
      </c>
      <c r="AS40" s="31">
        <v>100</v>
      </c>
      <c r="AT40" s="31">
        <v>100</v>
      </c>
      <c r="AU40" s="31">
        <v>100</v>
      </c>
      <c r="AV40" s="31">
        <v>100</v>
      </c>
      <c r="AW40" s="31">
        <v>100</v>
      </c>
      <c r="AX40" s="31">
        <v>100</v>
      </c>
      <c r="AY40" s="31">
        <v>100</v>
      </c>
      <c r="AZ40" s="31">
        <v>100</v>
      </c>
      <c r="BA40" s="31">
        <v>100</v>
      </c>
      <c r="BB40" s="31">
        <v>100</v>
      </c>
      <c r="BC40" s="31">
        <v>100</v>
      </c>
      <c r="BD40" s="31">
        <v>100</v>
      </c>
      <c r="BE40" s="31">
        <v>100</v>
      </c>
      <c r="BF40" s="31">
        <v>100</v>
      </c>
      <c r="BG40" s="31">
        <v>100</v>
      </c>
      <c r="BH40" s="31">
        <v>100</v>
      </c>
      <c r="BI40" s="31">
        <v>100</v>
      </c>
      <c r="BJ40" s="31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30">
        <v>30.424752837788354</v>
      </c>
      <c r="G41" s="30" t="e">
        <v>#REF!</v>
      </c>
      <c r="H41" s="30">
        <v>7.5471698113207548</v>
      </c>
      <c r="I41" s="30">
        <v>11.940298507462686</v>
      </c>
      <c r="J41" s="30">
        <v>0</v>
      </c>
      <c r="K41" s="30">
        <v>25</v>
      </c>
      <c r="L41" s="30">
        <v>10.75268817204301</v>
      </c>
      <c r="M41" s="30">
        <v>16.666666666666664</v>
      </c>
      <c r="N41" s="30" t="s">
        <v>151</v>
      </c>
      <c r="O41" s="30">
        <v>8.3333333333333321</v>
      </c>
      <c r="P41" s="30">
        <v>16.666666666666664</v>
      </c>
      <c r="Q41" s="30">
        <v>0</v>
      </c>
      <c r="R41" s="30">
        <v>10</v>
      </c>
      <c r="S41" s="30">
        <v>17.647058823529413</v>
      </c>
      <c r="T41" s="30">
        <v>29.002980222162016</v>
      </c>
      <c r="U41" s="30">
        <v>12.5</v>
      </c>
      <c r="V41" s="30">
        <v>0</v>
      </c>
      <c r="W41" s="30">
        <v>0</v>
      </c>
      <c r="X41" s="30">
        <v>50</v>
      </c>
      <c r="Y41" s="30">
        <v>50</v>
      </c>
      <c r="Z41" s="30">
        <v>45.833333333333329</v>
      </c>
      <c r="AA41" s="30" t="s">
        <v>151</v>
      </c>
      <c r="AB41" s="30" t="s">
        <v>151</v>
      </c>
      <c r="AC41" s="30">
        <v>0</v>
      </c>
      <c r="AD41" s="30">
        <v>0</v>
      </c>
      <c r="AE41" s="30">
        <v>0</v>
      </c>
      <c r="AF41" s="30">
        <v>0</v>
      </c>
      <c r="AG41" s="30">
        <v>31.366603279025547</v>
      </c>
      <c r="AH41" s="30" t="s">
        <v>151</v>
      </c>
      <c r="AI41" s="30">
        <v>0</v>
      </c>
      <c r="AJ41" s="30" t="s">
        <v>151</v>
      </c>
      <c r="AK41" s="30">
        <v>0</v>
      </c>
      <c r="AL41" s="30">
        <v>0</v>
      </c>
      <c r="AM41" s="30" t="s">
        <v>151</v>
      </c>
      <c r="AN41" s="30" t="s">
        <v>151</v>
      </c>
      <c r="AO41" s="30">
        <v>0</v>
      </c>
      <c r="AP41" s="30" t="s">
        <v>151</v>
      </c>
      <c r="AQ41" s="30" t="s">
        <v>151</v>
      </c>
      <c r="AR41" s="30" t="s">
        <v>151</v>
      </c>
      <c r="AS41" s="30" t="s">
        <v>151</v>
      </c>
      <c r="AT41" s="30" t="s">
        <v>151</v>
      </c>
      <c r="AU41" s="30" t="s">
        <v>151</v>
      </c>
      <c r="AV41" s="30" t="s">
        <v>151</v>
      </c>
      <c r="AW41" s="30" t="s">
        <v>151</v>
      </c>
      <c r="AX41" s="30" t="s">
        <v>151</v>
      </c>
      <c r="AY41" s="30" t="s">
        <v>151</v>
      </c>
      <c r="AZ41" s="30" t="s">
        <v>151</v>
      </c>
      <c r="BA41" s="30" t="s">
        <v>151</v>
      </c>
      <c r="BB41" s="30" t="s">
        <v>151</v>
      </c>
      <c r="BC41" s="30" t="s">
        <v>151</v>
      </c>
      <c r="BD41" s="30" t="s">
        <v>151</v>
      </c>
      <c r="BE41" s="30" t="s">
        <v>151</v>
      </c>
      <c r="BF41" s="30">
        <v>0</v>
      </c>
      <c r="BG41" s="30" t="s">
        <v>151</v>
      </c>
      <c r="BH41" s="30">
        <v>0</v>
      </c>
      <c r="BI41" s="30" t="s">
        <v>151</v>
      </c>
      <c r="BJ41" s="30" t="s">
        <v>151</v>
      </c>
    </row>
    <row r="42" spans="1:62" x14ac:dyDescent="0.25">
      <c r="A42" s="15"/>
      <c r="B42" s="15"/>
      <c r="C42" s="15"/>
      <c r="D42" s="15"/>
      <c r="E42" s="15" t="s">
        <v>63</v>
      </c>
      <c r="F42" s="30">
        <v>27.319663127059684</v>
      </c>
      <c r="G42" s="30" t="e">
        <v>#REF!</v>
      </c>
      <c r="H42" s="30">
        <v>25.471698113207548</v>
      </c>
      <c r="I42" s="30">
        <v>23.880597014925371</v>
      </c>
      <c r="J42" s="30">
        <v>0</v>
      </c>
      <c r="K42" s="30">
        <v>50</v>
      </c>
      <c r="L42" s="30">
        <v>22.58064516129032</v>
      </c>
      <c r="M42" s="30">
        <v>18.181818181818183</v>
      </c>
      <c r="N42" s="30" t="s">
        <v>151</v>
      </c>
      <c r="O42" s="30">
        <v>41.666666666666671</v>
      </c>
      <c r="P42" s="30">
        <v>16.666666666666664</v>
      </c>
      <c r="Q42" s="30">
        <v>0</v>
      </c>
      <c r="R42" s="30">
        <v>15</v>
      </c>
      <c r="S42" s="30">
        <v>23.52941176470588</v>
      </c>
      <c r="T42" s="30">
        <v>33.351395285830399</v>
      </c>
      <c r="U42" s="30">
        <v>25</v>
      </c>
      <c r="V42" s="30">
        <v>0</v>
      </c>
      <c r="W42" s="30">
        <v>0</v>
      </c>
      <c r="X42" s="30">
        <v>25</v>
      </c>
      <c r="Y42" s="30">
        <v>25</v>
      </c>
      <c r="Z42" s="30">
        <v>25</v>
      </c>
      <c r="AA42" s="30" t="s">
        <v>151</v>
      </c>
      <c r="AB42" s="30" t="s">
        <v>151</v>
      </c>
      <c r="AC42" s="30">
        <v>0</v>
      </c>
      <c r="AD42" s="30">
        <v>0</v>
      </c>
      <c r="AE42" s="30">
        <v>0</v>
      </c>
      <c r="AF42" s="30">
        <v>42.857142857142854</v>
      </c>
      <c r="AG42" s="30">
        <v>25.132343115588217</v>
      </c>
      <c r="AH42" s="30" t="s">
        <v>151</v>
      </c>
      <c r="AI42" s="30">
        <v>100</v>
      </c>
      <c r="AJ42" s="30" t="s">
        <v>151</v>
      </c>
      <c r="AK42" s="30">
        <v>0</v>
      </c>
      <c r="AL42" s="30">
        <v>100</v>
      </c>
      <c r="AM42" s="30" t="s">
        <v>151</v>
      </c>
      <c r="AN42" s="30" t="s">
        <v>151</v>
      </c>
      <c r="AO42" s="30">
        <v>0</v>
      </c>
      <c r="AP42" s="30" t="s">
        <v>151</v>
      </c>
      <c r="AQ42" s="30" t="s">
        <v>151</v>
      </c>
      <c r="AR42" s="30" t="s">
        <v>151</v>
      </c>
      <c r="AS42" s="30" t="s">
        <v>151</v>
      </c>
      <c r="AT42" s="30" t="s">
        <v>151</v>
      </c>
      <c r="AU42" s="30" t="s">
        <v>151</v>
      </c>
      <c r="AV42" s="30" t="s">
        <v>151</v>
      </c>
      <c r="AW42" s="30" t="s">
        <v>151</v>
      </c>
      <c r="AX42" s="30" t="s">
        <v>151</v>
      </c>
      <c r="AY42" s="30" t="s">
        <v>151</v>
      </c>
      <c r="AZ42" s="30" t="s">
        <v>151</v>
      </c>
      <c r="BA42" s="30" t="s">
        <v>151</v>
      </c>
      <c r="BB42" s="30" t="s">
        <v>151</v>
      </c>
      <c r="BC42" s="30" t="s">
        <v>151</v>
      </c>
      <c r="BD42" s="30" t="s">
        <v>151</v>
      </c>
      <c r="BE42" s="30" t="s">
        <v>151</v>
      </c>
      <c r="BF42" s="30">
        <v>0</v>
      </c>
      <c r="BG42" s="30" t="s">
        <v>151</v>
      </c>
      <c r="BH42" s="30">
        <v>0</v>
      </c>
      <c r="BI42" s="30" t="s">
        <v>151</v>
      </c>
      <c r="BJ42" s="30" t="s">
        <v>151</v>
      </c>
    </row>
    <row r="43" spans="1:62" x14ac:dyDescent="0.25">
      <c r="A43" s="15"/>
      <c r="B43" s="15"/>
      <c r="C43" s="15"/>
      <c r="D43" s="15"/>
      <c r="E43" s="15" t="s">
        <v>64</v>
      </c>
      <c r="F43" s="30">
        <v>29.707067008421824</v>
      </c>
      <c r="G43" s="30" t="e">
        <v>#REF!</v>
      </c>
      <c r="H43" s="30">
        <v>27.358490566037734</v>
      </c>
      <c r="I43" s="30">
        <v>38.805970149253731</v>
      </c>
      <c r="J43" s="30">
        <v>100</v>
      </c>
      <c r="K43" s="30">
        <v>25</v>
      </c>
      <c r="L43" s="30">
        <v>37.634408602150536</v>
      </c>
      <c r="M43" s="30">
        <v>22.727272727272727</v>
      </c>
      <c r="N43" s="30" t="s">
        <v>151</v>
      </c>
      <c r="O43" s="30">
        <v>33.333333333333329</v>
      </c>
      <c r="P43" s="30">
        <v>16.666666666666664</v>
      </c>
      <c r="Q43" s="30">
        <v>0</v>
      </c>
      <c r="R43" s="30">
        <v>25</v>
      </c>
      <c r="S43" s="30">
        <v>23.52941176470588</v>
      </c>
      <c r="T43" s="30">
        <v>30.520184231915472</v>
      </c>
      <c r="U43" s="30">
        <v>12.5</v>
      </c>
      <c r="V43" s="30">
        <v>100</v>
      </c>
      <c r="W43" s="30">
        <v>0</v>
      </c>
      <c r="X43" s="30">
        <v>25</v>
      </c>
      <c r="Y43" s="30">
        <v>0</v>
      </c>
      <c r="Z43" s="30">
        <v>12.5</v>
      </c>
      <c r="AA43" s="30" t="s">
        <v>151</v>
      </c>
      <c r="AB43" s="30" t="s">
        <v>151</v>
      </c>
      <c r="AC43" s="30">
        <v>0</v>
      </c>
      <c r="AD43" s="30">
        <v>100</v>
      </c>
      <c r="AE43" s="30">
        <v>0</v>
      </c>
      <c r="AF43" s="30">
        <v>28.571428571428569</v>
      </c>
      <c r="AG43" s="30">
        <v>29.428997276044612</v>
      </c>
      <c r="AH43" s="30" t="s">
        <v>151</v>
      </c>
      <c r="AI43" s="30">
        <v>0</v>
      </c>
      <c r="AJ43" s="30" t="s">
        <v>151</v>
      </c>
      <c r="AK43" s="30">
        <v>0</v>
      </c>
      <c r="AL43" s="30">
        <v>0</v>
      </c>
      <c r="AM43" s="30" t="s">
        <v>151</v>
      </c>
      <c r="AN43" s="30" t="s">
        <v>151</v>
      </c>
      <c r="AO43" s="30">
        <v>0</v>
      </c>
      <c r="AP43" s="30" t="s">
        <v>151</v>
      </c>
      <c r="AQ43" s="30" t="s">
        <v>151</v>
      </c>
      <c r="AR43" s="30" t="s">
        <v>151</v>
      </c>
      <c r="AS43" s="30" t="s">
        <v>151</v>
      </c>
      <c r="AT43" s="30" t="s">
        <v>151</v>
      </c>
      <c r="AU43" s="30" t="s">
        <v>151</v>
      </c>
      <c r="AV43" s="30" t="s">
        <v>151</v>
      </c>
      <c r="AW43" s="30" t="s">
        <v>151</v>
      </c>
      <c r="AX43" s="30" t="s">
        <v>151</v>
      </c>
      <c r="AY43" s="30" t="s">
        <v>151</v>
      </c>
      <c r="AZ43" s="30" t="s">
        <v>151</v>
      </c>
      <c r="BA43" s="30" t="s">
        <v>151</v>
      </c>
      <c r="BB43" s="30" t="s">
        <v>151</v>
      </c>
      <c r="BC43" s="30" t="s">
        <v>151</v>
      </c>
      <c r="BD43" s="30" t="s">
        <v>151</v>
      </c>
      <c r="BE43" s="30" t="s">
        <v>151</v>
      </c>
      <c r="BF43" s="30">
        <v>100</v>
      </c>
      <c r="BG43" s="30" t="s">
        <v>151</v>
      </c>
      <c r="BH43" s="30">
        <v>50</v>
      </c>
      <c r="BI43" s="30" t="s">
        <v>151</v>
      </c>
      <c r="BJ43" s="30" t="s">
        <v>151</v>
      </c>
    </row>
    <row r="44" spans="1:62" x14ac:dyDescent="0.25">
      <c r="A44" s="15"/>
      <c r="B44" s="15"/>
      <c r="C44" s="15"/>
      <c r="D44" s="15"/>
      <c r="E44" s="15" t="s">
        <v>65</v>
      </c>
      <c r="F44" s="30">
        <v>7.6638593921640421</v>
      </c>
      <c r="G44" s="30" t="e">
        <v>#REF!</v>
      </c>
      <c r="H44" s="30">
        <v>11.320754716981133</v>
      </c>
      <c r="I44" s="30">
        <v>14.925373134328357</v>
      </c>
      <c r="J44" s="30">
        <v>0</v>
      </c>
      <c r="K44" s="30">
        <v>0</v>
      </c>
      <c r="L44" s="30">
        <v>11.827956989247312</v>
      </c>
      <c r="M44" s="30">
        <v>13.636363636363635</v>
      </c>
      <c r="N44" s="30" t="s">
        <v>151</v>
      </c>
      <c r="O44" s="30">
        <v>8.3333333333333321</v>
      </c>
      <c r="P44" s="30">
        <v>16.666666666666664</v>
      </c>
      <c r="Q44" s="30">
        <v>100</v>
      </c>
      <c r="R44" s="30">
        <v>25</v>
      </c>
      <c r="S44" s="30">
        <v>23.52941176470588</v>
      </c>
      <c r="T44" s="30">
        <v>4.9580059604443241</v>
      </c>
      <c r="U44" s="30">
        <v>12.5</v>
      </c>
      <c r="V44" s="30">
        <v>0</v>
      </c>
      <c r="W44" s="30">
        <v>50</v>
      </c>
      <c r="X44" s="30">
        <v>0</v>
      </c>
      <c r="Y44" s="30">
        <v>0</v>
      </c>
      <c r="Z44" s="30">
        <v>12.5</v>
      </c>
      <c r="AA44" s="30" t="s">
        <v>151</v>
      </c>
      <c r="AB44" s="30" t="s">
        <v>151</v>
      </c>
      <c r="AC44" s="30">
        <v>0</v>
      </c>
      <c r="AD44" s="30">
        <v>0</v>
      </c>
      <c r="AE44" s="30">
        <v>100</v>
      </c>
      <c r="AF44" s="30">
        <v>0</v>
      </c>
      <c r="AG44" s="30">
        <v>8.5367733977488829</v>
      </c>
      <c r="AH44" s="30" t="s">
        <v>151</v>
      </c>
      <c r="AI44" s="30">
        <v>0</v>
      </c>
      <c r="AJ44" s="30" t="s">
        <v>151</v>
      </c>
      <c r="AK44" s="30">
        <v>50</v>
      </c>
      <c r="AL44" s="30">
        <v>0</v>
      </c>
      <c r="AM44" s="30" t="s">
        <v>151</v>
      </c>
      <c r="AN44" s="30" t="s">
        <v>151</v>
      </c>
      <c r="AO44" s="30">
        <v>100</v>
      </c>
      <c r="AP44" s="30" t="s">
        <v>151</v>
      </c>
      <c r="AQ44" s="30" t="s">
        <v>151</v>
      </c>
      <c r="AR44" s="30" t="s">
        <v>151</v>
      </c>
      <c r="AS44" s="30" t="s">
        <v>151</v>
      </c>
      <c r="AT44" s="30" t="s">
        <v>151</v>
      </c>
      <c r="AU44" s="30" t="s">
        <v>151</v>
      </c>
      <c r="AV44" s="30" t="s">
        <v>151</v>
      </c>
      <c r="AW44" s="30" t="s">
        <v>151</v>
      </c>
      <c r="AX44" s="30" t="s">
        <v>151</v>
      </c>
      <c r="AY44" s="30" t="s">
        <v>151</v>
      </c>
      <c r="AZ44" s="30" t="s">
        <v>151</v>
      </c>
      <c r="BA44" s="30" t="s">
        <v>151</v>
      </c>
      <c r="BB44" s="30" t="s">
        <v>151</v>
      </c>
      <c r="BC44" s="30" t="s">
        <v>151</v>
      </c>
      <c r="BD44" s="30" t="s">
        <v>151</v>
      </c>
      <c r="BE44" s="30" t="s">
        <v>151</v>
      </c>
      <c r="BF44" s="30">
        <v>0</v>
      </c>
      <c r="BG44" s="30" t="s">
        <v>151</v>
      </c>
      <c r="BH44" s="30">
        <v>50</v>
      </c>
      <c r="BI44" s="30" t="s">
        <v>151</v>
      </c>
      <c r="BJ44" s="30" t="s">
        <v>151</v>
      </c>
    </row>
    <row r="45" spans="1:62" x14ac:dyDescent="0.25">
      <c r="A45" s="15"/>
      <c r="B45" s="15"/>
      <c r="C45" s="15"/>
      <c r="D45" s="15"/>
      <c r="E45" s="15" t="s">
        <v>66</v>
      </c>
      <c r="F45" s="30">
        <v>0.37715122665690226</v>
      </c>
      <c r="G45" s="30" t="e">
        <v>#REF!</v>
      </c>
      <c r="H45" s="30">
        <v>0.94339622641509435</v>
      </c>
      <c r="I45" s="30">
        <v>0</v>
      </c>
      <c r="J45" s="30">
        <v>0</v>
      </c>
      <c r="K45" s="30">
        <v>0</v>
      </c>
      <c r="L45" s="30">
        <v>2.1505376344086025</v>
      </c>
      <c r="M45" s="30">
        <v>1.5151515151515151</v>
      </c>
      <c r="N45" s="30" t="s">
        <v>151</v>
      </c>
      <c r="O45" s="30">
        <v>0</v>
      </c>
      <c r="P45" s="30">
        <v>5.5555555555555554</v>
      </c>
      <c r="Q45" s="30">
        <v>0</v>
      </c>
      <c r="R45" s="30">
        <v>0</v>
      </c>
      <c r="S45" s="30">
        <v>0</v>
      </c>
      <c r="T45" s="30">
        <v>0.270929287455974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 t="s">
        <v>151</v>
      </c>
      <c r="AB45" s="30" t="s">
        <v>151</v>
      </c>
      <c r="AC45" s="30">
        <v>0</v>
      </c>
      <c r="AD45" s="30">
        <v>0</v>
      </c>
      <c r="AE45" s="30">
        <v>0</v>
      </c>
      <c r="AF45" s="30">
        <v>14.285714285714285</v>
      </c>
      <c r="AG45" s="30">
        <v>0.39574446214729919</v>
      </c>
      <c r="AH45" s="30" t="s">
        <v>151</v>
      </c>
      <c r="AI45" s="30">
        <v>0</v>
      </c>
      <c r="AJ45" s="30" t="s">
        <v>151</v>
      </c>
      <c r="AK45" s="30">
        <v>0</v>
      </c>
      <c r="AL45" s="30">
        <v>0</v>
      </c>
      <c r="AM45" s="30" t="s">
        <v>151</v>
      </c>
      <c r="AN45" s="30" t="s">
        <v>151</v>
      </c>
      <c r="AO45" s="30">
        <v>0</v>
      </c>
      <c r="AP45" s="30" t="s">
        <v>151</v>
      </c>
      <c r="AQ45" s="30" t="s">
        <v>151</v>
      </c>
      <c r="AR45" s="30" t="s">
        <v>151</v>
      </c>
      <c r="AS45" s="30" t="s">
        <v>151</v>
      </c>
      <c r="AT45" s="30" t="s">
        <v>151</v>
      </c>
      <c r="AU45" s="30" t="s">
        <v>151</v>
      </c>
      <c r="AV45" s="30" t="s">
        <v>151</v>
      </c>
      <c r="AW45" s="30" t="s">
        <v>151</v>
      </c>
      <c r="AX45" s="30" t="s">
        <v>151</v>
      </c>
      <c r="AY45" s="30" t="s">
        <v>151</v>
      </c>
      <c r="AZ45" s="30" t="s">
        <v>151</v>
      </c>
      <c r="BA45" s="30" t="s">
        <v>151</v>
      </c>
      <c r="BB45" s="30" t="s">
        <v>151</v>
      </c>
      <c r="BC45" s="30" t="s">
        <v>151</v>
      </c>
      <c r="BD45" s="30" t="s">
        <v>151</v>
      </c>
      <c r="BE45" s="30" t="s">
        <v>151</v>
      </c>
      <c r="BF45" s="30">
        <v>0</v>
      </c>
      <c r="BG45" s="30" t="s">
        <v>151</v>
      </c>
      <c r="BH45" s="30">
        <v>0</v>
      </c>
      <c r="BI45" s="30" t="s">
        <v>151</v>
      </c>
      <c r="BJ45" s="30" t="s">
        <v>151</v>
      </c>
    </row>
    <row r="46" spans="1:62" x14ac:dyDescent="0.25">
      <c r="A46" s="15"/>
      <c r="B46" s="15"/>
      <c r="C46" s="15"/>
      <c r="D46" s="15"/>
      <c r="E46" s="15" t="s">
        <v>67</v>
      </c>
      <c r="F46" s="30">
        <v>1.720981325521787</v>
      </c>
      <c r="G46" s="30" t="e">
        <v>#REF!</v>
      </c>
      <c r="H46" s="30">
        <v>8.4905660377358494</v>
      </c>
      <c r="I46" s="30">
        <v>2.9850746268656714</v>
      </c>
      <c r="J46" s="30">
        <v>0</v>
      </c>
      <c r="K46" s="30">
        <v>0</v>
      </c>
      <c r="L46" s="30">
        <v>4.3010752688172049</v>
      </c>
      <c r="M46" s="30">
        <v>10.606060606060606</v>
      </c>
      <c r="N46" s="30" t="s">
        <v>151</v>
      </c>
      <c r="O46" s="30">
        <v>8.3333333333333321</v>
      </c>
      <c r="P46" s="30">
        <v>11.111111111111111</v>
      </c>
      <c r="Q46" s="30">
        <v>0</v>
      </c>
      <c r="R46" s="30">
        <v>0</v>
      </c>
      <c r="S46" s="30">
        <v>0</v>
      </c>
      <c r="T46" s="30">
        <v>0.73150907613112981</v>
      </c>
      <c r="U46" s="30">
        <v>0</v>
      </c>
      <c r="V46" s="30">
        <v>0</v>
      </c>
      <c r="W46" s="30">
        <v>0</v>
      </c>
      <c r="X46" s="30">
        <v>0</v>
      </c>
      <c r="Y46" s="30">
        <v>12.5</v>
      </c>
      <c r="Z46" s="30">
        <v>4.1666666666666661</v>
      </c>
      <c r="AA46" s="30" t="s">
        <v>151</v>
      </c>
      <c r="AB46" s="30" t="s">
        <v>151</v>
      </c>
      <c r="AC46" s="30">
        <v>0</v>
      </c>
      <c r="AD46" s="30">
        <v>0</v>
      </c>
      <c r="AE46" s="30">
        <v>0</v>
      </c>
      <c r="AF46" s="30">
        <v>14.285714285714285</v>
      </c>
      <c r="AG46" s="30">
        <v>1.9941409261448322</v>
      </c>
      <c r="AH46" s="30" t="s">
        <v>151</v>
      </c>
      <c r="AI46" s="30">
        <v>0</v>
      </c>
      <c r="AJ46" s="30" t="s">
        <v>151</v>
      </c>
      <c r="AK46" s="30">
        <v>0</v>
      </c>
      <c r="AL46" s="30">
        <v>0</v>
      </c>
      <c r="AM46" s="30" t="s">
        <v>151</v>
      </c>
      <c r="AN46" s="30" t="s">
        <v>151</v>
      </c>
      <c r="AO46" s="30">
        <v>0</v>
      </c>
      <c r="AP46" s="30" t="s">
        <v>151</v>
      </c>
      <c r="AQ46" s="30" t="s">
        <v>151</v>
      </c>
      <c r="AR46" s="30" t="s">
        <v>151</v>
      </c>
      <c r="AS46" s="30" t="s">
        <v>151</v>
      </c>
      <c r="AT46" s="30" t="s">
        <v>151</v>
      </c>
      <c r="AU46" s="30" t="s">
        <v>151</v>
      </c>
      <c r="AV46" s="30" t="s">
        <v>151</v>
      </c>
      <c r="AW46" s="30" t="s">
        <v>151</v>
      </c>
      <c r="AX46" s="30" t="s">
        <v>151</v>
      </c>
      <c r="AY46" s="30" t="s">
        <v>151</v>
      </c>
      <c r="AZ46" s="30" t="s">
        <v>151</v>
      </c>
      <c r="BA46" s="30" t="s">
        <v>151</v>
      </c>
      <c r="BB46" s="30" t="s">
        <v>151</v>
      </c>
      <c r="BC46" s="30" t="s">
        <v>151</v>
      </c>
      <c r="BD46" s="30" t="s">
        <v>151</v>
      </c>
      <c r="BE46" s="30" t="s">
        <v>151</v>
      </c>
      <c r="BF46" s="30">
        <v>0</v>
      </c>
      <c r="BG46" s="30" t="s">
        <v>151</v>
      </c>
      <c r="BH46" s="30">
        <v>0</v>
      </c>
      <c r="BI46" s="30" t="s">
        <v>151</v>
      </c>
      <c r="BJ46" s="30" t="s">
        <v>151</v>
      </c>
    </row>
    <row r="47" spans="1:62" x14ac:dyDescent="0.25">
      <c r="A47" s="15"/>
      <c r="B47" s="15"/>
      <c r="C47" s="15"/>
      <c r="D47" s="15"/>
      <c r="E47" s="15" t="s">
        <v>68</v>
      </c>
      <c r="F47" s="30">
        <v>1.0618820944708898</v>
      </c>
      <c r="G47" s="30" t="e">
        <v>#REF!</v>
      </c>
      <c r="H47" s="30">
        <v>6.6037735849056602</v>
      </c>
      <c r="I47" s="30">
        <v>1.4925373134328357</v>
      </c>
      <c r="J47" s="30">
        <v>0</v>
      </c>
      <c r="K47" s="30">
        <v>0</v>
      </c>
      <c r="L47" s="30">
        <v>3.225806451612903</v>
      </c>
      <c r="M47" s="30">
        <v>12.121212121212121</v>
      </c>
      <c r="N47" s="30" t="s">
        <v>151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0.43348685992955838</v>
      </c>
      <c r="U47" s="30">
        <v>12.5</v>
      </c>
      <c r="V47" s="30">
        <v>0</v>
      </c>
      <c r="W47" s="30">
        <v>50</v>
      </c>
      <c r="X47" s="30">
        <v>0</v>
      </c>
      <c r="Y47" s="30">
        <v>12.5</v>
      </c>
      <c r="Z47" s="30">
        <v>0</v>
      </c>
      <c r="AA47" s="30" t="s">
        <v>151</v>
      </c>
      <c r="AB47" s="30" t="s">
        <v>151</v>
      </c>
      <c r="AC47" s="30">
        <v>100</v>
      </c>
      <c r="AD47" s="30">
        <v>0</v>
      </c>
      <c r="AE47" s="30">
        <v>0</v>
      </c>
      <c r="AF47" s="30">
        <v>0</v>
      </c>
      <c r="AG47" s="30">
        <v>1.202652001850234</v>
      </c>
      <c r="AH47" s="30" t="s">
        <v>151</v>
      </c>
      <c r="AI47" s="30">
        <v>0</v>
      </c>
      <c r="AJ47" s="30" t="s">
        <v>151</v>
      </c>
      <c r="AK47" s="30">
        <v>50</v>
      </c>
      <c r="AL47" s="30">
        <v>0</v>
      </c>
      <c r="AM47" s="30" t="s">
        <v>151</v>
      </c>
      <c r="AN47" s="30" t="s">
        <v>151</v>
      </c>
      <c r="AO47" s="30">
        <v>0</v>
      </c>
      <c r="AP47" s="30" t="s">
        <v>151</v>
      </c>
      <c r="AQ47" s="30" t="s">
        <v>151</v>
      </c>
      <c r="AR47" s="30" t="s">
        <v>151</v>
      </c>
      <c r="AS47" s="30" t="s">
        <v>151</v>
      </c>
      <c r="AT47" s="30" t="s">
        <v>151</v>
      </c>
      <c r="AU47" s="30" t="s">
        <v>151</v>
      </c>
      <c r="AV47" s="30" t="s">
        <v>151</v>
      </c>
      <c r="AW47" s="30" t="s">
        <v>151</v>
      </c>
      <c r="AX47" s="30" t="s">
        <v>151</v>
      </c>
      <c r="AY47" s="30" t="s">
        <v>151</v>
      </c>
      <c r="AZ47" s="30" t="s">
        <v>151</v>
      </c>
      <c r="BA47" s="30" t="s">
        <v>151</v>
      </c>
      <c r="BB47" s="30" t="s">
        <v>151</v>
      </c>
      <c r="BC47" s="30" t="s">
        <v>151</v>
      </c>
      <c r="BD47" s="30" t="s">
        <v>151</v>
      </c>
      <c r="BE47" s="30" t="s">
        <v>151</v>
      </c>
      <c r="BF47" s="30">
        <v>0</v>
      </c>
      <c r="BG47" s="30" t="s">
        <v>151</v>
      </c>
      <c r="BH47" s="30">
        <v>0</v>
      </c>
      <c r="BI47" s="30" t="s">
        <v>151</v>
      </c>
      <c r="BJ47" s="30" t="s">
        <v>151</v>
      </c>
    </row>
    <row r="48" spans="1:62" x14ac:dyDescent="0.25">
      <c r="A48" s="15"/>
      <c r="B48" s="15"/>
      <c r="C48" s="15"/>
      <c r="D48" s="15"/>
      <c r="E48" s="15" t="s">
        <v>69</v>
      </c>
      <c r="F48" s="30">
        <v>1.7063346759428781</v>
      </c>
      <c r="G48" s="30" t="e">
        <v>#REF!</v>
      </c>
      <c r="H48" s="30">
        <v>12.264150943396226</v>
      </c>
      <c r="I48" s="30">
        <v>5.9701492537313428</v>
      </c>
      <c r="J48" s="30">
        <v>0</v>
      </c>
      <c r="K48" s="30">
        <v>0</v>
      </c>
      <c r="L48" s="30">
        <v>7.5268817204301079</v>
      </c>
      <c r="M48" s="30">
        <v>4.5454545454545459</v>
      </c>
      <c r="N48" s="30" t="s">
        <v>151</v>
      </c>
      <c r="O48" s="30">
        <v>0</v>
      </c>
      <c r="P48" s="30">
        <v>16.666666666666664</v>
      </c>
      <c r="Q48" s="30">
        <v>0</v>
      </c>
      <c r="R48" s="30">
        <v>25</v>
      </c>
      <c r="S48" s="30">
        <v>11.76470588235294</v>
      </c>
      <c r="T48" s="30">
        <v>0.73150907613112981</v>
      </c>
      <c r="U48" s="30">
        <v>25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 t="s">
        <v>151</v>
      </c>
      <c r="AB48" s="30" t="s">
        <v>151</v>
      </c>
      <c r="AC48" s="30">
        <v>0</v>
      </c>
      <c r="AD48" s="30">
        <v>0</v>
      </c>
      <c r="AE48" s="30">
        <v>0</v>
      </c>
      <c r="AF48" s="30">
        <v>0</v>
      </c>
      <c r="AG48" s="30">
        <v>1.9170478491031504</v>
      </c>
      <c r="AH48" s="30" t="s">
        <v>151</v>
      </c>
      <c r="AI48" s="30">
        <v>0</v>
      </c>
      <c r="AJ48" s="30" t="s">
        <v>151</v>
      </c>
      <c r="AK48" s="30">
        <v>0</v>
      </c>
      <c r="AL48" s="30">
        <v>0</v>
      </c>
      <c r="AM48" s="30" t="s">
        <v>151</v>
      </c>
      <c r="AN48" s="30" t="s">
        <v>151</v>
      </c>
      <c r="AO48" s="30">
        <v>0</v>
      </c>
      <c r="AP48" s="30" t="s">
        <v>151</v>
      </c>
      <c r="AQ48" s="30" t="s">
        <v>151</v>
      </c>
      <c r="AR48" s="30" t="s">
        <v>151</v>
      </c>
      <c r="AS48" s="30" t="s">
        <v>151</v>
      </c>
      <c r="AT48" s="30" t="s">
        <v>151</v>
      </c>
      <c r="AU48" s="30" t="s">
        <v>151</v>
      </c>
      <c r="AV48" s="30" t="s">
        <v>151</v>
      </c>
      <c r="AW48" s="30" t="s">
        <v>151</v>
      </c>
      <c r="AX48" s="30" t="s">
        <v>151</v>
      </c>
      <c r="AY48" s="30" t="s">
        <v>151</v>
      </c>
      <c r="AZ48" s="30" t="s">
        <v>151</v>
      </c>
      <c r="BA48" s="30" t="s">
        <v>151</v>
      </c>
      <c r="BB48" s="30" t="s">
        <v>151</v>
      </c>
      <c r="BC48" s="30" t="s">
        <v>151</v>
      </c>
      <c r="BD48" s="30" t="s">
        <v>151</v>
      </c>
      <c r="BE48" s="30" t="s">
        <v>151</v>
      </c>
      <c r="BF48" s="30">
        <v>0</v>
      </c>
      <c r="BG48" s="30" t="s">
        <v>151</v>
      </c>
      <c r="BH48" s="30">
        <v>0</v>
      </c>
      <c r="BI48" s="30" t="s">
        <v>151</v>
      </c>
      <c r="BJ48" s="30" t="s">
        <v>151</v>
      </c>
    </row>
    <row r="49" spans="1:62" x14ac:dyDescent="0.25">
      <c r="A49" s="15"/>
      <c r="B49" s="15"/>
      <c r="C49" s="15"/>
      <c r="D49" s="15"/>
      <c r="E49" s="15" t="s">
        <v>70</v>
      </c>
      <c r="F49" s="30">
        <v>1.8308311973636034E-2</v>
      </c>
      <c r="G49" s="30" t="e">
        <v>#REF!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 t="s">
        <v>151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 t="s">
        <v>151</v>
      </c>
      <c r="AB49" s="30" t="s">
        <v>151</v>
      </c>
      <c r="AC49" s="30">
        <v>0</v>
      </c>
      <c r="AD49" s="30">
        <v>0</v>
      </c>
      <c r="AE49" s="30">
        <v>0</v>
      </c>
      <c r="AF49" s="30">
        <v>0</v>
      </c>
      <c r="AG49" s="30">
        <v>2.569769234722722E-2</v>
      </c>
      <c r="AH49" s="30" t="s">
        <v>151</v>
      </c>
      <c r="AI49" s="30">
        <v>0</v>
      </c>
      <c r="AJ49" s="30" t="s">
        <v>151</v>
      </c>
      <c r="AK49" s="30">
        <v>0</v>
      </c>
      <c r="AL49" s="30">
        <v>0</v>
      </c>
      <c r="AM49" s="30" t="s">
        <v>151</v>
      </c>
      <c r="AN49" s="30" t="s">
        <v>151</v>
      </c>
      <c r="AO49" s="30">
        <v>0</v>
      </c>
      <c r="AP49" s="30" t="s">
        <v>151</v>
      </c>
      <c r="AQ49" s="30" t="s">
        <v>151</v>
      </c>
      <c r="AR49" s="30" t="s">
        <v>151</v>
      </c>
      <c r="AS49" s="30" t="s">
        <v>151</v>
      </c>
      <c r="AT49" s="30" t="s">
        <v>151</v>
      </c>
      <c r="AU49" s="30" t="s">
        <v>151</v>
      </c>
      <c r="AV49" s="30" t="s">
        <v>151</v>
      </c>
      <c r="AW49" s="30" t="s">
        <v>151</v>
      </c>
      <c r="AX49" s="30" t="s">
        <v>151</v>
      </c>
      <c r="AY49" s="30" t="s">
        <v>151</v>
      </c>
      <c r="AZ49" s="30" t="s">
        <v>151</v>
      </c>
      <c r="BA49" s="30" t="s">
        <v>151</v>
      </c>
      <c r="BB49" s="30" t="s">
        <v>151</v>
      </c>
      <c r="BC49" s="30" t="s">
        <v>151</v>
      </c>
      <c r="BD49" s="30" t="s">
        <v>151</v>
      </c>
      <c r="BE49" s="30" t="s">
        <v>151</v>
      </c>
      <c r="BF49" s="30">
        <v>0</v>
      </c>
      <c r="BG49" s="30" t="s">
        <v>151</v>
      </c>
      <c r="BH49" s="30">
        <v>0</v>
      </c>
      <c r="BI49" s="30" t="s">
        <v>151</v>
      </c>
      <c r="BJ49" s="30" t="s">
        <v>151</v>
      </c>
    </row>
    <row r="50" spans="1:62" x14ac:dyDescent="0.25">
      <c r="A50" s="15"/>
      <c r="B50" s="15"/>
      <c r="C50" s="15"/>
      <c r="D50" s="15"/>
      <c r="E50" s="15" t="s">
        <v>71</v>
      </c>
      <c r="F50" s="30">
        <v>0</v>
      </c>
      <c r="G50" s="30" t="e">
        <v>#REF!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 t="s">
        <v>151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 t="s">
        <v>151</v>
      </c>
      <c r="AB50" s="30" t="s">
        <v>151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 t="s">
        <v>151</v>
      </c>
      <c r="AI50" s="30">
        <v>0</v>
      </c>
      <c r="AJ50" s="30" t="s">
        <v>151</v>
      </c>
      <c r="AK50" s="30">
        <v>0</v>
      </c>
      <c r="AL50" s="30">
        <v>0</v>
      </c>
      <c r="AM50" s="30" t="s">
        <v>151</v>
      </c>
      <c r="AN50" s="30" t="s">
        <v>151</v>
      </c>
      <c r="AO50" s="30">
        <v>0</v>
      </c>
      <c r="AP50" s="30" t="s">
        <v>151</v>
      </c>
      <c r="AQ50" s="30" t="s">
        <v>151</v>
      </c>
      <c r="AR50" s="30" t="s">
        <v>151</v>
      </c>
      <c r="AS50" s="30" t="s">
        <v>151</v>
      </c>
      <c r="AT50" s="30" t="s">
        <v>151</v>
      </c>
      <c r="AU50" s="30" t="s">
        <v>151</v>
      </c>
      <c r="AV50" s="30" t="s">
        <v>151</v>
      </c>
      <c r="AW50" s="30" t="s">
        <v>151</v>
      </c>
      <c r="AX50" s="30" t="s">
        <v>151</v>
      </c>
      <c r="AY50" s="30" t="s">
        <v>151</v>
      </c>
      <c r="AZ50" s="30" t="s">
        <v>151</v>
      </c>
      <c r="BA50" s="30" t="s">
        <v>151</v>
      </c>
      <c r="BB50" s="30" t="s">
        <v>151</v>
      </c>
      <c r="BC50" s="30" t="s">
        <v>151</v>
      </c>
      <c r="BD50" s="30" t="s">
        <v>151</v>
      </c>
      <c r="BE50" s="30" t="s">
        <v>151</v>
      </c>
      <c r="BF50" s="30">
        <v>0</v>
      </c>
      <c r="BG50" s="30" t="s">
        <v>151</v>
      </c>
      <c r="BH50" s="30">
        <v>0</v>
      </c>
      <c r="BI50" s="30" t="s">
        <v>151</v>
      </c>
      <c r="BJ50" s="30" t="s">
        <v>151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31">
        <v>100</v>
      </c>
      <c r="G51" s="31">
        <v>100</v>
      </c>
      <c r="H51" s="31">
        <v>100</v>
      </c>
      <c r="I51" s="31">
        <v>100</v>
      </c>
      <c r="J51" s="31">
        <v>100</v>
      </c>
      <c r="K51" s="31">
        <v>100</v>
      </c>
      <c r="L51" s="31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1">
        <v>100</v>
      </c>
      <c r="T51" s="31">
        <v>100</v>
      </c>
      <c r="U51" s="31">
        <v>100</v>
      </c>
      <c r="V51" s="31">
        <v>100</v>
      </c>
      <c r="W51" s="31">
        <v>100</v>
      </c>
      <c r="X51" s="31">
        <v>100</v>
      </c>
      <c r="Y51" s="31">
        <v>100</v>
      </c>
      <c r="Z51" s="31">
        <v>100</v>
      </c>
      <c r="AA51" s="31">
        <v>100</v>
      </c>
      <c r="AB51" s="31">
        <v>100</v>
      </c>
      <c r="AC51" s="31">
        <v>100</v>
      </c>
      <c r="AD51" s="31">
        <v>100</v>
      </c>
      <c r="AE51" s="31">
        <v>100</v>
      </c>
      <c r="AF51" s="31">
        <v>100</v>
      </c>
      <c r="AG51" s="31">
        <v>100</v>
      </c>
      <c r="AH51" s="31">
        <v>100</v>
      </c>
      <c r="AI51" s="31">
        <v>100</v>
      </c>
      <c r="AJ51" s="31">
        <v>100</v>
      </c>
      <c r="AK51" s="31">
        <v>100</v>
      </c>
      <c r="AL51" s="31">
        <v>100</v>
      </c>
      <c r="AM51" s="31">
        <v>100</v>
      </c>
      <c r="AN51" s="31">
        <v>100</v>
      </c>
      <c r="AO51" s="31">
        <v>100</v>
      </c>
      <c r="AP51" s="31">
        <v>100</v>
      </c>
      <c r="AQ51" s="31">
        <v>100</v>
      </c>
      <c r="AR51" s="31">
        <v>100</v>
      </c>
      <c r="AS51" s="31">
        <v>100</v>
      </c>
      <c r="AT51" s="31">
        <v>100</v>
      </c>
      <c r="AU51" s="31">
        <v>100</v>
      </c>
      <c r="AV51" s="31">
        <v>100</v>
      </c>
      <c r="AW51" s="31">
        <v>100</v>
      </c>
      <c r="AX51" s="31">
        <v>100</v>
      </c>
      <c r="AY51" s="31">
        <v>100</v>
      </c>
      <c r="AZ51" s="31">
        <v>100</v>
      </c>
      <c r="BA51" s="31">
        <v>100</v>
      </c>
      <c r="BB51" s="31">
        <v>100</v>
      </c>
      <c r="BC51" s="31">
        <v>100</v>
      </c>
      <c r="BD51" s="31">
        <v>100</v>
      </c>
      <c r="BE51" s="31">
        <v>100</v>
      </c>
      <c r="BF51" s="31">
        <v>100</v>
      </c>
      <c r="BG51" s="31">
        <v>100</v>
      </c>
      <c r="BH51" s="31">
        <v>100</v>
      </c>
      <c r="BI51" s="31">
        <v>100</v>
      </c>
      <c r="BJ51" s="31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30">
        <v>24.984280966496001</v>
      </c>
      <c r="G52" s="30" t="e">
        <v>#REF!</v>
      </c>
      <c r="H52" s="30">
        <v>9.2447916666666679</v>
      </c>
      <c r="I52" s="30">
        <v>12.053571428571429</v>
      </c>
      <c r="J52" s="30">
        <v>0</v>
      </c>
      <c r="K52" s="30">
        <v>33.333333333333329</v>
      </c>
      <c r="L52" s="30">
        <v>16.410256410256409</v>
      </c>
      <c r="M52" s="30">
        <v>15.852047556142669</v>
      </c>
      <c r="N52" s="30">
        <v>100</v>
      </c>
      <c r="O52" s="30">
        <v>18.75</v>
      </c>
      <c r="P52" s="30">
        <v>20</v>
      </c>
      <c r="Q52" s="30">
        <v>0</v>
      </c>
      <c r="R52" s="30">
        <v>28.571428571428569</v>
      </c>
      <c r="S52" s="30">
        <v>19.767441860465116</v>
      </c>
      <c r="T52" s="30">
        <v>28.169723845998789</v>
      </c>
      <c r="U52" s="30">
        <v>20</v>
      </c>
      <c r="V52" s="30">
        <v>33.333333333333329</v>
      </c>
      <c r="W52" s="30">
        <v>0</v>
      </c>
      <c r="X52" s="30">
        <v>0</v>
      </c>
      <c r="Y52" s="30">
        <v>8.8235294117647065</v>
      </c>
      <c r="Z52" s="30">
        <v>0</v>
      </c>
      <c r="AA52" s="30">
        <v>33.333333333333329</v>
      </c>
      <c r="AB52" s="30">
        <v>0</v>
      </c>
      <c r="AC52" s="30" t="s">
        <v>151</v>
      </c>
      <c r="AD52" s="30">
        <v>12.5</v>
      </c>
      <c r="AE52" s="30">
        <v>0</v>
      </c>
      <c r="AF52" s="30">
        <v>25</v>
      </c>
      <c r="AG52" s="30">
        <v>29.712858926342072</v>
      </c>
      <c r="AH52" s="30">
        <v>0</v>
      </c>
      <c r="AI52" s="30" t="s">
        <v>151</v>
      </c>
      <c r="AJ52" s="30">
        <v>0</v>
      </c>
      <c r="AK52" s="30" t="s">
        <v>151</v>
      </c>
      <c r="AL52" s="30">
        <v>0</v>
      </c>
      <c r="AM52" s="30" t="s">
        <v>151</v>
      </c>
      <c r="AN52" s="30" t="s">
        <v>151</v>
      </c>
      <c r="AO52" s="30">
        <v>0</v>
      </c>
      <c r="AP52" s="30" t="s">
        <v>151</v>
      </c>
      <c r="AQ52" s="30" t="s">
        <v>151</v>
      </c>
      <c r="AR52" s="30" t="s">
        <v>151</v>
      </c>
      <c r="AS52" s="30" t="s">
        <v>151</v>
      </c>
      <c r="AT52" s="30" t="s">
        <v>151</v>
      </c>
      <c r="AU52" s="30" t="s">
        <v>151</v>
      </c>
      <c r="AV52" s="30" t="s">
        <v>151</v>
      </c>
      <c r="AW52" s="30" t="s">
        <v>151</v>
      </c>
      <c r="AX52" s="30">
        <v>100</v>
      </c>
      <c r="AY52" s="30" t="s">
        <v>151</v>
      </c>
      <c r="AZ52" s="30">
        <v>0</v>
      </c>
      <c r="BA52" s="30">
        <v>0</v>
      </c>
      <c r="BB52" s="30" t="s">
        <v>151</v>
      </c>
      <c r="BC52" s="30" t="s">
        <v>151</v>
      </c>
      <c r="BD52" s="30" t="s">
        <v>151</v>
      </c>
      <c r="BE52" s="30" t="s">
        <v>151</v>
      </c>
      <c r="BF52" s="30">
        <v>50.649350649350644</v>
      </c>
      <c r="BG52" s="30" t="s">
        <v>151</v>
      </c>
      <c r="BH52" s="30">
        <v>33.333333333333329</v>
      </c>
      <c r="BI52" s="30" t="s">
        <v>151</v>
      </c>
      <c r="BJ52" s="30" t="s">
        <v>151</v>
      </c>
    </row>
    <row r="53" spans="1:62" x14ac:dyDescent="0.25">
      <c r="A53" s="15"/>
      <c r="B53" s="15"/>
      <c r="C53" s="15"/>
      <c r="D53" s="15"/>
      <c r="E53" s="15" t="s">
        <v>63</v>
      </c>
      <c r="F53" s="30">
        <v>31.456031617713105</v>
      </c>
      <c r="G53" s="30" t="e">
        <v>#REF!</v>
      </c>
      <c r="H53" s="30">
        <v>32.942708333333329</v>
      </c>
      <c r="I53" s="30">
        <v>28.571428571428569</v>
      </c>
      <c r="J53" s="30">
        <v>25</v>
      </c>
      <c r="K53" s="30">
        <v>0</v>
      </c>
      <c r="L53" s="30">
        <v>36.581196581196579</v>
      </c>
      <c r="M53" s="30">
        <v>34.214002642007927</v>
      </c>
      <c r="N53" s="30">
        <v>0</v>
      </c>
      <c r="O53" s="30">
        <v>31.25</v>
      </c>
      <c r="P53" s="30">
        <v>20</v>
      </c>
      <c r="Q53" s="30">
        <v>0</v>
      </c>
      <c r="R53" s="30">
        <v>0</v>
      </c>
      <c r="S53" s="30">
        <v>40.697674418604649</v>
      </c>
      <c r="T53" s="30">
        <v>35.244910300342674</v>
      </c>
      <c r="U53" s="30">
        <v>40</v>
      </c>
      <c r="V53" s="30">
        <v>0</v>
      </c>
      <c r="W53" s="30">
        <v>0</v>
      </c>
      <c r="X53" s="30">
        <v>27.27272727272727</v>
      </c>
      <c r="Y53" s="30">
        <v>35.294117647058826</v>
      </c>
      <c r="Z53" s="30">
        <v>20</v>
      </c>
      <c r="AA53" s="30">
        <v>0</v>
      </c>
      <c r="AB53" s="30">
        <v>18.181818181818183</v>
      </c>
      <c r="AC53" s="30" t="s">
        <v>151</v>
      </c>
      <c r="AD53" s="30">
        <v>6.25</v>
      </c>
      <c r="AE53" s="30">
        <v>66.666666666666657</v>
      </c>
      <c r="AF53" s="30">
        <v>25</v>
      </c>
      <c r="AG53" s="30">
        <v>21.490993401105758</v>
      </c>
      <c r="AH53" s="30">
        <v>0</v>
      </c>
      <c r="AI53" s="30" t="s">
        <v>151</v>
      </c>
      <c r="AJ53" s="30">
        <v>100</v>
      </c>
      <c r="AK53" s="30" t="s">
        <v>151</v>
      </c>
      <c r="AL53" s="30">
        <v>0</v>
      </c>
      <c r="AM53" s="30" t="s">
        <v>151</v>
      </c>
      <c r="AN53" s="30" t="s">
        <v>151</v>
      </c>
      <c r="AO53" s="30">
        <v>0</v>
      </c>
      <c r="AP53" s="30" t="s">
        <v>151</v>
      </c>
      <c r="AQ53" s="30" t="s">
        <v>151</v>
      </c>
      <c r="AR53" s="30" t="s">
        <v>151</v>
      </c>
      <c r="AS53" s="30" t="s">
        <v>151</v>
      </c>
      <c r="AT53" s="30" t="s">
        <v>151</v>
      </c>
      <c r="AU53" s="30" t="s">
        <v>151</v>
      </c>
      <c r="AV53" s="30" t="s">
        <v>151</v>
      </c>
      <c r="AW53" s="30" t="s">
        <v>151</v>
      </c>
      <c r="AX53" s="30">
        <v>0</v>
      </c>
      <c r="AY53" s="30" t="s">
        <v>151</v>
      </c>
      <c r="AZ53" s="30">
        <v>0</v>
      </c>
      <c r="BA53" s="30">
        <v>0</v>
      </c>
      <c r="BB53" s="30" t="s">
        <v>151</v>
      </c>
      <c r="BC53" s="30" t="s">
        <v>151</v>
      </c>
      <c r="BD53" s="30" t="s">
        <v>151</v>
      </c>
      <c r="BE53" s="30" t="s">
        <v>151</v>
      </c>
      <c r="BF53" s="30">
        <v>35.064935064935064</v>
      </c>
      <c r="BG53" s="30" t="s">
        <v>151</v>
      </c>
      <c r="BH53" s="30">
        <v>33.333333333333329</v>
      </c>
      <c r="BI53" s="30" t="s">
        <v>151</v>
      </c>
      <c r="BJ53" s="30" t="s">
        <v>151</v>
      </c>
    </row>
    <row r="54" spans="1:62" x14ac:dyDescent="0.25">
      <c r="A54" s="15"/>
      <c r="B54" s="15"/>
      <c r="C54" s="15"/>
      <c r="D54" s="15"/>
      <c r="E54" s="15" t="s">
        <v>64</v>
      </c>
      <c r="F54" s="30">
        <v>31.343752806970272</v>
      </c>
      <c r="G54" s="30" t="e">
        <v>#REF!</v>
      </c>
      <c r="H54" s="30">
        <v>36.197916666666671</v>
      </c>
      <c r="I54" s="30">
        <v>42.321428571428569</v>
      </c>
      <c r="J54" s="30">
        <v>50</v>
      </c>
      <c r="K54" s="30">
        <v>33.333333333333329</v>
      </c>
      <c r="L54" s="30">
        <v>33.561253561253565</v>
      </c>
      <c r="M54" s="30">
        <v>32.892998678996037</v>
      </c>
      <c r="N54" s="30">
        <v>0</v>
      </c>
      <c r="O54" s="30">
        <v>28.125</v>
      </c>
      <c r="P54" s="30">
        <v>30</v>
      </c>
      <c r="Q54" s="30">
        <v>0</v>
      </c>
      <c r="R54" s="30">
        <v>42.857142857142854</v>
      </c>
      <c r="S54" s="30">
        <v>24.418604651162788</v>
      </c>
      <c r="T54" s="30">
        <v>28.220116911912918</v>
      </c>
      <c r="U54" s="30">
        <v>20</v>
      </c>
      <c r="V54" s="30">
        <v>33.333333333333329</v>
      </c>
      <c r="W54" s="30">
        <v>0</v>
      </c>
      <c r="X54" s="30">
        <v>36.363636363636367</v>
      </c>
      <c r="Y54" s="30">
        <v>35.294117647058826</v>
      </c>
      <c r="Z54" s="30">
        <v>80</v>
      </c>
      <c r="AA54" s="30">
        <v>0</v>
      </c>
      <c r="AB54" s="30">
        <v>9.0909090909090917</v>
      </c>
      <c r="AC54" s="30" t="s">
        <v>151</v>
      </c>
      <c r="AD54" s="30">
        <v>25</v>
      </c>
      <c r="AE54" s="30">
        <v>0</v>
      </c>
      <c r="AF54" s="30">
        <v>0</v>
      </c>
      <c r="AG54" s="30">
        <v>33.743534867130371</v>
      </c>
      <c r="AH54" s="30">
        <v>0</v>
      </c>
      <c r="AI54" s="30" t="s">
        <v>151</v>
      </c>
      <c r="AJ54" s="30">
        <v>0</v>
      </c>
      <c r="AK54" s="30" t="s">
        <v>151</v>
      </c>
      <c r="AL54" s="30">
        <v>50</v>
      </c>
      <c r="AM54" s="30" t="s">
        <v>151</v>
      </c>
      <c r="AN54" s="30" t="s">
        <v>151</v>
      </c>
      <c r="AO54" s="30">
        <v>0</v>
      </c>
      <c r="AP54" s="30" t="s">
        <v>151</v>
      </c>
      <c r="AQ54" s="30" t="s">
        <v>151</v>
      </c>
      <c r="AR54" s="30" t="s">
        <v>151</v>
      </c>
      <c r="AS54" s="30" t="s">
        <v>151</v>
      </c>
      <c r="AT54" s="30" t="s">
        <v>151</v>
      </c>
      <c r="AU54" s="30" t="s">
        <v>151</v>
      </c>
      <c r="AV54" s="30" t="s">
        <v>151</v>
      </c>
      <c r="AW54" s="30" t="s">
        <v>151</v>
      </c>
      <c r="AX54" s="30">
        <v>0</v>
      </c>
      <c r="AY54" s="30" t="s">
        <v>151</v>
      </c>
      <c r="AZ54" s="30">
        <v>100</v>
      </c>
      <c r="BA54" s="30">
        <v>100</v>
      </c>
      <c r="BB54" s="30" t="s">
        <v>151</v>
      </c>
      <c r="BC54" s="30" t="s">
        <v>151</v>
      </c>
      <c r="BD54" s="30" t="s">
        <v>151</v>
      </c>
      <c r="BE54" s="30" t="s">
        <v>151</v>
      </c>
      <c r="BF54" s="30">
        <v>10.064935064935066</v>
      </c>
      <c r="BG54" s="30" t="s">
        <v>151</v>
      </c>
      <c r="BH54" s="30">
        <v>33.333333333333329</v>
      </c>
      <c r="BI54" s="30" t="s">
        <v>151</v>
      </c>
      <c r="BJ54" s="30" t="s">
        <v>151</v>
      </c>
    </row>
    <row r="55" spans="1:62" x14ac:dyDescent="0.25">
      <c r="A55" s="15"/>
      <c r="B55" s="15"/>
      <c r="C55" s="15"/>
      <c r="D55" s="15"/>
      <c r="E55" s="15" t="s">
        <v>65</v>
      </c>
      <c r="F55" s="30">
        <v>7.9538309530225462</v>
      </c>
      <c r="G55" s="30" t="e">
        <v>#REF!</v>
      </c>
      <c r="H55" s="30">
        <v>14.192708333333334</v>
      </c>
      <c r="I55" s="30">
        <v>12.321428571428573</v>
      </c>
      <c r="J55" s="30">
        <v>0</v>
      </c>
      <c r="K55" s="30">
        <v>0</v>
      </c>
      <c r="L55" s="30">
        <v>8.9458689458689449</v>
      </c>
      <c r="M55" s="30">
        <v>12.417437252311757</v>
      </c>
      <c r="N55" s="30">
        <v>0</v>
      </c>
      <c r="O55" s="30">
        <v>18.75</v>
      </c>
      <c r="P55" s="30">
        <v>10</v>
      </c>
      <c r="Q55" s="30">
        <v>50</v>
      </c>
      <c r="R55" s="30">
        <v>0</v>
      </c>
      <c r="S55" s="30">
        <v>10.465116279069768</v>
      </c>
      <c r="T55" s="30">
        <v>5.9363031646845394</v>
      </c>
      <c r="U55" s="30">
        <v>0</v>
      </c>
      <c r="V55" s="30">
        <v>0</v>
      </c>
      <c r="W55" s="30">
        <v>50</v>
      </c>
      <c r="X55" s="30">
        <v>27.27272727272727</v>
      </c>
      <c r="Y55" s="30">
        <v>5.8823529411764701</v>
      </c>
      <c r="Z55" s="30">
        <v>0</v>
      </c>
      <c r="AA55" s="30">
        <v>33.333333333333329</v>
      </c>
      <c r="AB55" s="30">
        <v>18.181818181818183</v>
      </c>
      <c r="AC55" s="30" t="s">
        <v>151</v>
      </c>
      <c r="AD55" s="30">
        <v>31.25</v>
      </c>
      <c r="AE55" s="30">
        <v>33.333333333333329</v>
      </c>
      <c r="AF55" s="30">
        <v>25</v>
      </c>
      <c r="AG55" s="30">
        <v>8.5785625111467816</v>
      </c>
      <c r="AH55" s="30">
        <v>100</v>
      </c>
      <c r="AI55" s="30" t="s">
        <v>151</v>
      </c>
      <c r="AJ55" s="30">
        <v>0</v>
      </c>
      <c r="AK55" s="30" t="s">
        <v>151</v>
      </c>
      <c r="AL55" s="30">
        <v>50</v>
      </c>
      <c r="AM55" s="30" t="s">
        <v>151</v>
      </c>
      <c r="AN55" s="30" t="s">
        <v>151</v>
      </c>
      <c r="AO55" s="30">
        <v>0</v>
      </c>
      <c r="AP55" s="30" t="s">
        <v>151</v>
      </c>
      <c r="AQ55" s="30" t="s">
        <v>151</v>
      </c>
      <c r="AR55" s="30" t="s">
        <v>151</v>
      </c>
      <c r="AS55" s="30" t="s">
        <v>151</v>
      </c>
      <c r="AT55" s="30" t="s">
        <v>151</v>
      </c>
      <c r="AU55" s="30" t="s">
        <v>151</v>
      </c>
      <c r="AV55" s="30" t="s">
        <v>151</v>
      </c>
      <c r="AW55" s="30" t="s">
        <v>151</v>
      </c>
      <c r="AX55" s="30">
        <v>0</v>
      </c>
      <c r="AY55" s="30" t="s">
        <v>151</v>
      </c>
      <c r="AZ55" s="30">
        <v>0</v>
      </c>
      <c r="BA55" s="30">
        <v>0</v>
      </c>
      <c r="BB55" s="30" t="s">
        <v>151</v>
      </c>
      <c r="BC55" s="30" t="s">
        <v>151</v>
      </c>
      <c r="BD55" s="30" t="s">
        <v>151</v>
      </c>
      <c r="BE55" s="30" t="s">
        <v>151</v>
      </c>
      <c r="BF55" s="30">
        <v>2.9220779220779218</v>
      </c>
      <c r="BG55" s="30" t="s">
        <v>151</v>
      </c>
      <c r="BH55" s="30">
        <v>0</v>
      </c>
      <c r="BI55" s="30" t="s">
        <v>151</v>
      </c>
      <c r="BJ55" s="30" t="s">
        <v>151</v>
      </c>
    </row>
    <row r="56" spans="1:62" x14ac:dyDescent="0.25">
      <c r="A56" s="15"/>
      <c r="B56" s="15"/>
      <c r="C56" s="15"/>
      <c r="D56" s="15"/>
      <c r="E56" s="15" t="s">
        <v>66</v>
      </c>
      <c r="F56" s="30">
        <v>0.32785412736908287</v>
      </c>
      <c r="G56" s="30" t="e">
        <v>#REF!</v>
      </c>
      <c r="H56" s="30">
        <v>0.52083333333333326</v>
      </c>
      <c r="I56" s="30">
        <v>0.625</v>
      </c>
      <c r="J56" s="30">
        <v>0</v>
      </c>
      <c r="K56" s="30">
        <v>0</v>
      </c>
      <c r="L56" s="30">
        <v>0.59829059829059839</v>
      </c>
      <c r="M56" s="30">
        <v>0.92470277410832236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0.24188671638782502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 t="s">
        <v>151</v>
      </c>
      <c r="AD56" s="30">
        <v>6.25</v>
      </c>
      <c r="AE56" s="30">
        <v>0</v>
      </c>
      <c r="AF56" s="30">
        <v>0</v>
      </c>
      <c r="AG56" s="30">
        <v>0.16051364365971107</v>
      </c>
      <c r="AH56" s="30">
        <v>0</v>
      </c>
      <c r="AI56" s="30" t="s">
        <v>151</v>
      </c>
      <c r="AJ56" s="30">
        <v>0</v>
      </c>
      <c r="AK56" s="30" t="s">
        <v>151</v>
      </c>
      <c r="AL56" s="30">
        <v>0</v>
      </c>
      <c r="AM56" s="30" t="s">
        <v>151</v>
      </c>
      <c r="AN56" s="30" t="s">
        <v>151</v>
      </c>
      <c r="AO56" s="30">
        <v>0</v>
      </c>
      <c r="AP56" s="30" t="s">
        <v>151</v>
      </c>
      <c r="AQ56" s="30" t="s">
        <v>151</v>
      </c>
      <c r="AR56" s="30" t="s">
        <v>151</v>
      </c>
      <c r="AS56" s="30" t="s">
        <v>151</v>
      </c>
      <c r="AT56" s="30" t="s">
        <v>151</v>
      </c>
      <c r="AU56" s="30" t="s">
        <v>151</v>
      </c>
      <c r="AV56" s="30" t="s">
        <v>151</v>
      </c>
      <c r="AW56" s="30" t="s">
        <v>151</v>
      </c>
      <c r="AX56" s="30">
        <v>0</v>
      </c>
      <c r="AY56" s="30" t="s">
        <v>151</v>
      </c>
      <c r="AZ56" s="30">
        <v>0</v>
      </c>
      <c r="BA56" s="30">
        <v>0</v>
      </c>
      <c r="BB56" s="30" t="s">
        <v>151</v>
      </c>
      <c r="BC56" s="30" t="s">
        <v>151</v>
      </c>
      <c r="BD56" s="30" t="s">
        <v>151</v>
      </c>
      <c r="BE56" s="30" t="s">
        <v>151</v>
      </c>
      <c r="BF56" s="30">
        <v>0</v>
      </c>
      <c r="BG56" s="30" t="s">
        <v>151</v>
      </c>
      <c r="BH56" s="30">
        <v>0</v>
      </c>
      <c r="BI56" s="30" t="s">
        <v>151</v>
      </c>
      <c r="BJ56" s="30" t="s">
        <v>151</v>
      </c>
    </row>
    <row r="57" spans="1:62" x14ac:dyDescent="0.25">
      <c r="A57" s="15"/>
      <c r="B57" s="15"/>
      <c r="C57" s="15"/>
      <c r="D57" s="15"/>
      <c r="E57" s="15" t="s">
        <v>67</v>
      </c>
      <c r="F57" s="30">
        <v>1.2530315278900566</v>
      </c>
      <c r="G57" s="30" t="e">
        <v>#REF!</v>
      </c>
      <c r="H57" s="30">
        <v>1.8229166666666667</v>
      </c>
      <c r="I57" s="30">
        <v>1.1607142857142858</v>
      </c>
      <c r="J57" s="30">
        <v>0</v>
      </c>
      <c r="K57" s="30">
        <v>33.333333333333329</v>
      </c>
      <c r="L57" s="30">
        <v>0.91168091168091159</v>
      </c>
      <c r="M57" s="30">
        <v>0.79260237780713338</v>
      </c>
      <c r="N57" s="30">
        <v>0</v>
      </c>
      <c r="O57" s="30">
        <v>3.125</v>
      </c>
      <c r="P57" s="30">
        <v>6.666666666666667</v>
      </c>
      <c r="Q57" s="30">
        <v>50</v>
      </c>
      <c r="R57" s="30">
        <v>0</v>
      </c>
      <c r="S57" s="30">
        <v>1.1627906976744187</v>
      </c>
      <c r="T57" s="30">
        <v>0.83652489417456155</v>
      </c>
      <c r="U57" s="30">
        <v>20</v>
      </c>
      <c r="V57" s="30">
        <v>33.333333333333329</v>
      </c>
      <c r="W57" s="30">
        <v>0</v>
      </c>
      <c r="X57" s="30">
        <v>9.0909090909090917</v>
      </c>
      <c r="Y57" s="30">
        <v>5.8823529411764701</v>
      </c>
      <c r="Z57" s="30">
        <v>0</v>
      </c>
      <c r="AA57" s="30">
        <v>0</v>
      </c>
      <c r="AB57" s="30">
        <v>27.27272727272727</v>
      </c>
      <c r="AC57" s="30" t="s">
        <v>151</v>
      </c>
      <c r="AD57" s="30">
        <v>18.75</v>
      </c>
      <c r="AE57" s="30">
        <v>0</v>
      </c>
      <c r="AF57" s="30">
        <v>0</v>
      </c>
      <c r="AG57" s="30">
        <v>2.0153379703941501</v>
      </c>
      <c r="AH57" s="30">
        <v>0</v>
      </c>
      <c r="AI57" s="30" t="s">
        <v>151</v>
      </c>
      <c r="AJ57" s="30">
        <v>0</v>
      </c>
      <c r="AK57" s="30" t="s">
        <v>151</v>
      </c>
      <c r="AL57" s="30">
        <v>0</v>
      </c>
      <c r="AM57" s="30" t="s">
        <v>151</v>
      </c>
      <c r="AN57" s="30" t="s">
        <v>151</v>
      </c>
      <c r="AO57" s="30">
        <v>0</v>
      </c>
      <c r="AP57" s="30" t="s">
        <v>151</v>
      </c>
      <c r="AQ57" s="30" t="s">
        <v>151</v>
      </c>
      <c r="AR57" s="30" t="s">
        <v>151</v>
      </c>
      <c r="AS57" s="30" t="s">
        <v>151</v>
      </c>
      <c r="AT57" s="30" t="s">
        <v>151</v>
      </c>
      <c r="AU57" s="30" t="s">
        <v>151</v>
      </c>
      <c r="AV57" s="30" t="s">
        <v>151</v>
      </c>
      <c r="AW57" s="30" t="s">
        <v>151</v>
      </c>
      <c r="AX57" s="30">
        <v>0</v>
      </c>
      <c r="AY57" s="30" t="s">
        <v>151</v>
      </c>
      <c r="AZ57" s="30">
        <v>0</v>
      </c>
      <c r="BA57" s="30">
        <v>0</v>
      </c>
      <c r="BB57" s="30" t="s">
        <v>151</v>
      </c>
      <c r="BC57" s="30" t="s">
        <v>151</v>
      </c>
      <c r="BD57" s="30" t="s">
        <v>151</v>
      </c>
      <c r="BE57" s="30" t="s">
        <v>151</v>
      </c>
      <c r="BF57" s="30">
        <v>0.32467532467532467</v>
      </c>
      <c r="BG57" s="30" t="s">
        <v>151</v>
      </c>
      <c r="BH57" s="30">
        <v>0</v>
      </c>
      <c r="BI57" s="30" t="s">
        <v>151</v>
      </c>
      <c r="BJ57" s="30" t="s">
        <v>151</v>
      </c>
    </row>
    <row r="58" spans="1:62" x14ac:dyDescent="0.25">
      <c r="A58" s="15"/>
      <c r="B58" s="15"/>
      <c r="C58" s="15"/>
      <c r="D58" s="15"/>
      <c r="E58" s="15" t="s">
        <v>68</v>
      </c>
      <c r="F58" s="30">
        <v>0.82188089463756409</v>
      </c>
      <c r="G58" s="30" t="e">
        <v>#REF!</v>
      </c>
      <c r="H58" s="30">
        <v>0.91145833333333337</v>
      </c>
      <c r="I58" s="30">
        <v>0.7142857142857143</v>
      </c>
      <c r="J58" s="30">
        <v>25</v>
      </c>
      <c r="K58" s="30">
        <v>0</v>
      </c>
      <c r="L58" s="30">
        <v>1.0541310541310542</v>
      </c>
      <c r="M58" s="30">
        <v>0.66050198150594452</v>
      </c>
      <c r="N58" s="30">
        <v>0</v>
      </c>
      <c r="O58" s="30">
        <v>0</v>
      </c>
      <c r="P58" s="30">
        <v>6.666666666666667</v>
      </c>
      <c r="Q58" s="30">
        <v>0</v>
      </c>
      <c r="R58" s="30">
        <v>14.285714285714285</v>
      </c>
      <c r="S58" s="30">
        <v>1.1627906976744187</v>
      </c>
      <c r="T58" s="30">
        <v>0.49385204595847609</v>
      </c>
      <c r="U58" s="30">
        <v>0</v>
      </c>
      <c r="V58" s="30">
        <v>0</v>
      </c>
      <c r="W58" s="30">
        <v>50</v>
      </c>
      <c r="X58" s="30">
        <v>0</v>
      </c>
      <c r="Y58" s="30">
        <v>5.8823529411764701</v>
      </c>
      <c r="Z58" s="30">
        <v>0</v>
      </c>
      <c r="AA58" s="30">
        <v>0</v>
      </c>
      <c r="AB58" s="30">
        <v>9.0909090909090917</v>
      </c>
      <c r="AC58" s="30" t="s">
        <v>151</v>
      </c>
      <c r="AD58" s="30">
        <v>0</v>
      </c>
      <c r="AE58" s="30">
        <v>0</v>
      </c>
      <c r="AF58" s="30">
        <v>25</v>
      </c>
      <c r="AG58" s="30">
        <v>1.1592652042090246</v>
      </c>
      <c r="AH58" s="30">
        <v>0</v>
      </c>
      <c r="AI58" s="30" t="s">
        <v>151</v>
      </c>
      <c r="AJ58" s="30">
        <v>0</v>
      </c>
      <c r="AK58" s="30" t="s">
        <v>151</v>
      </c>
      <c r="AL58" s="30">
        <v>0</v>
      </c>
      <c r="AM58" s="30" t="s">
        <v>151</v>
      </c>
      <c r="AN58" s="30" t="s">
        <v>151</v>
      </c>
      <c r="AO58" s="30">
        <v>0</v>
      </c>
      <c r="AP58" s="30" t="s">
        <v>151</v>
      </c>
      <c r="AQ58" s="30" t="s">
        <v>151</v>
      </c>
      <c r="AR58" s="30" t="s">
        <v>151</v>
      </c>
      <c r="AS58" s="30" t="s">
        <v>151</v>
      </c>
      <c r="AT58" s="30" t="s">
        <v>151</v>
      </c>
      <c r="AU58" s="30" t="s">
        <v>151</v>
      </c>
      <c r="AV58" s="30" t="s">
        <v>151</v>
      </c>
      <c r="AW58" s="30" t="s">
        <v>151</v>
      </c>
      <c r="AX58" s="30">
        <v>0</v>
      </c>
      <c r="AY58" s="30" t="s">
        <v>151</v>
      </c>
      <c r="AZ58" s="30">
        <v>0</v>
      </c>
      <c r="BA58" s="30">
        <v>0</v>
      </c>
      <c r="BB58" s="30" t="s">
        <v>151</v>
      </c>
      <c r="BC58" s="30" t="s">
        <v>151</v>
      </c>
      <c r="BD58" s="30" t="s">
        <v>151</v>
      </c>
      <c r="BE58" s="30" t="s">
        <v>151</v>
      </c>
      <c r="BF58" s="30">
        <v>0.64935064935064934</v>
      </c>
      <c r="BG58" s="30" t="s">
        <v>151</v>
      </c>
      <c r="BH58" s="30">
        <v>0</v>
      </c>
      <c r="BI58" s="30" t="s">
        <v>151</v>
      </c>
      <c r="BJ58" s="30" t="s">
        <v>151</v>
      </c>
    </row>
    <row r="59" spans="1:62" x14ac:dyDescent="0.25">
      <c r="A59" s="15"/>
      <c r="B59" s="15"/>
      <c r="C59" s="15"/>
      <c r="D59" s="15"/>
      <c r="E59" s="15" t="s">
        <v>69</v>
      </c>
      <c r="F59" s="30">
        <v>1.8323901913230936</v>
      </c>
      <c r="G59" s="30" t="e">
        <v>#REF!</v>
      </c>
      <c r="H59" s="30">
        <v>4.1666666666666661</v>
      </c>
      <c r="I59" s="30">
        <v>2.2321428571428572</v>
      </c>
      <c r="J59" s="30">
        <v>0</v>
      </c>
      <c r="K59" s="30">
        <v>0</v>
      </c>
      <c r="L59" s="30">
        <v>1.9088319088319088</v>
      </c>
      <c r="M59" s="30">
        <v>2.2457067371202113</v>
      </c>
      <c r="N59" s="30">
        <v>0</v>
      </c>
      <c r="O59" s="30">
        <v>0</v>
      </c>
      <c r="P59" s="30">
        <v>6.666666666666667</v>
      </c>
      <c r="Q59" s="30">
        <v>0</v>
      </c>
      <c r="R59" s="30">
        <v>14.285714285714285</v>
      </c>
      <c r="S59" s="30">
        <v>2.3255813953488373</v>
      </c>
      <c r="T59" s="30">
        <v>0.82644628099173556</v>
      </c>
      <c r="U59" s="30">
        <v>0</v>
      </c>
      <c r="V59" s="30">
        <v>0</v>
      </c>
      <c r="W59" s="30">
        <v>0</v>
      </c>
      <c r="X59" s="30">
        <v>0</v>
      </c>
      <c r="Y59" s="30">
        <v>2.9411764705882351</v>
      </c>
      <c r="Z59" s="30">
        <v>0</v>
      </c>
      <c r="AA59" s="30">
        <v>33.333333333333329</v>
      </c>
      <c r="AB59" s="30">
        <v>18.181818181818183</v>
      </c>
      <c r="AC59" s="30" t="s">
        <v>151</v>
      </c>
      <c r="AD59" s="30">
        <v>0</v>
      </c>
      <c r="AE59" s="30">
        <v>0</v>
      </c>
      <c r="AF59" s="30">
        <v>0</v>
      </c>
      <c r="AG59" s="30">
        <v>3.1032637774210809</v>
      </c>
      <c r="AH59" s="30">
        <v>0</v>
      </c>
      <c r="AI59" s="30" t="s">
        <v>151</v>
      </c>
      <c r="AJ59" s="30">
        <v>0</v>
      </c>
      <c r="AK59" s="30" t="s">
        <v>151</v>
      </c>
      <c r="AL59" s="30">
        <v>0</v>
      </c>
      <c r="AM59" s="30" t="s">
        <v>151</v>
      </c>
      <c r="AN59" s="30" t="s">
        <v>151</v>
      </c>
      <c r="AO59" s="30">
        <v>100</v>
      </c>
      <c r="AP59" s="30" t="s">
        <v>151</v>
      </c>
      <c r="AQ59" s="30" t="s">
        <v>151</v>
      </c>
      <c r="AR59" s="30" t="s">
        <v>151</v>
      </c>
      <c r="AS59" s="30" t="s">
        <v>151</v>
      </c>
      <c r="AT59" s="30" t="s">
        <v>151</v>
      </c>
      <c r="AU59" s="30" t="s">
        <v>151</v>
      </c>
      <c r="AV59" s="30" t="s">
        <v>151</v>
      </c>
      <c r="AW59" s="30" t="s">
        <v>151</v>
      </c>
      <c r="AX59" s="30">
        <v>0</v>
      </c>
      <c r="AY59" s="30" t="s">
        <v>151</v>
      </c>
      <c r="AZ59" s="30">
        <v>0</v>
      </c>
      <c r="BA59" s="30">
        <v>0</v>
      </c>
      <c r="BB59" s="30" t="s">
        <v>151</v>
      </c>
      <c r="BC59" s="30" t="s">
        <v>151</v>
      </c>
      <c r="BD59" s="30" t="s">
        <v>151</v>
      </c>
      <c r="BE59" s="30" t="s">
        <v>151</v>
      </c>
      <c r="BF59" s="30">
        <v>0.32467532467532467</v>
      </c>
      <c r="BG59" s="30" t="s">
        <v>151</v>
      </c>
      <c r="BH59" s="30">
        <v>0</v>
      </c>
      <c r="BI59" s="30" t="s">
        <v>151</v>
      </c>
      <c r="BJ59" s="30" t="s">
        <v>151</v>
      </c>
    </row>
    <row r="60" spans="1:62" x14ac:dyDescent="0.25">
      <c r="A60" s="15"/>
      <c r="B60" s="15"/>
      <c r="C60" s="15"/>
      <c r="D60" s="15"/>
      <c r="E60" s="15" t="s">
        <v>70</v>
      </c>
      <c r="F60" s="30">
        <v>2.6946914578280787E-2</v>
      </c>
      <c r="G60" s="30" t="e">
        <v>#REF!</v>
      </c>
      <c r="H60" s="30">
        <v>0</v>
      </c>
      <c r="I60" s="30">
        <v>0</v>
      </c>
      <c r="J60" s="30">
        <v>0</v>
      </c>
      <c r="K60" s="30">
        <v>0</v>
      </c>
      <c r="L60" s="30">
        <v>2.8490028490028487E-2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3.0235839548478128E-2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 t="s">
        <v>151</v>
      </c>
      <c r="AD60" s="30">
        <v>0</v>
      </c>
      <c r="AE60" s="30">
        <v>0</v>
      </c>
      <c r="AF60" s="30">
        <v>0</v>
      </c>
      <c r="AG60" s="30">
        <v>3.5669698591046906E-2</v>
      </c>
      <c r="AH60" s="30">
        <v>0</v>
      </c>
      <c r="AI60" s="30" t="s">
        <v>151</v>
      </c>
      <c r="AJ60" s="30">
        <v>0</v>
      </c>
      <c r="AK60" s="30" t="s">
        <v>151</v>
      </c>
      <c r="AL60" s="30">
        <v>0</v>
      </c>
      <c r="AM60" s="30" t="s">
        <v>151</v>
      </c>
      <c r="AN60" s="30" t="s">
        <v>151</v>
      </c>
      <c r="AO60" s="30">
        <v>0</v>
      </c>
      <c r="AP60" s="30" t="s">
        <v>151</v>
      </c>
      <c r="AQ60" s="30" t="s">
        <v>151</v>
      </c>
      <c r="AR60" s="30" t="s">
        <v>151</v>
      </c>
      <c r="AS60" s="30" t="s">
        <v>151</v>
      </c>
      <c r="AT60" s="30" t="s">
        <v>151</v>
      </c>
      <c r="AU60" s="30" t="s">
        <v>151</v>
      </c>
      <c r="AV60" s="30" t="s">
        <v>151</v>
      </c>
      <c r="AW60" s="30" t="s">
        <v>151</v>
      </c>
      <c r="AX60" s="30">
        <v>0</v>
      </c>
      <c r="AY60" s="30" t="s">
        <v>151</v>
      </c>
      <c r="AZ60" s="30">
        <v>0</v>
      </c>
      <c r="BA60" s="30">
        <v>0</v>
      </c>
      <c r="BB60" s="30" t="s">
        <v>151</v>
      </c>
      <c r="BC60" s="30" t="s">
        <v>151</v>
      </c>
      <c r="BD60" s="30" t="s">
        <v>151</v>
      </c>
      <c r="BE60" s="30" t="s">
        <v>151</v>
      </c>
      <c r="BF60" s="30">
        <v>0</v>
      </c>
      <c r="BG60" s="30" t="s">
        <v>151</v>
      </c>
      <c r="BH60" s="30">
        <v>0</v>
      </c>
      <c r="BI60" s="30" t="s">
        <v>151</v>
      </c>
      <c r="BJ60" s="30" t="s">
        <v>151</v>
      </c>
    </row>
    <row r="61" spans="1:62" x14ac:dyDescent="0.25">
      <c r="A61" s="15"/>
      <c r="B61" s="15"/>
      <c r="C61" s="15"/>
      <c r="D61" s="15"/>
      <c r="E61" s="15" t="s">
        <v>71</v>
      </c>
      <c r="F61" s="30">
        <v>0</v>
      </c>
      <c r="G61" s="30" t="e">
        <v>#REF!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 t="s">
        <v>151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 t="s">
        <v>151</v>
      </c>
      <c r="AJ61" s="30">
        <v>0</v>
      </c>
      <c r="AK61" s="30" t="s">
        <v>151</v>
      </c>
      <c r="AL61" s="30">
        <v>0</v>
      </c>
      <c r="AM61" s="30" t="s">
        <v>151</v>
      </c>
      <c r="AN61" s="30" t="s">
        <v>151</v>
      </c>
      <c r="AO61" s="30">
        <v>0</v>
      </c>
      <c r="AP61" s="30" t="s">
        <v>151</v>
      </c>
      <c r="AQ61" s="30" t="s">
        <v>151</v>
      </c>
      <c r="AR61" s="30" t="s">
        <v>151</v>
      </c>
      <c r="AS61" s="30" t="s">
        <v>151</v>
      </c>
      <c r="AT61" s="30" t="s">
        <v>151</v>
      </c>
      <c r="AU61" s="30" t="s">
        <v>151</v>
      </c>
      <c r="AV61" s="30" t="s">
        <v>151</v>
      </c>
      <c r="AW61" s="30" t="s">
        <v>151</v>
      </c>
      <c r="AX61" s="30">
        <v>0</v>
      </c>
      <c r="AY61" s="30" t="s">
        <v>151</v>
      </c>
      <c r="AZ61" s="30">
        <v>0</v>
      </c>
      <c r="BA61" s="30">
        <v>0</v>
      </c>
      <c r="BB61" s="30" t="s">
        <v>151</v>
      </c>
      <c r="BC61" s="30" t="s">
        <v>151</v>
      </c>
      <c r="BD61" s="30" t="s">
        <v>151</v>
      </c>
      <c r="BE61" s="30" t="s">
        <v>151</v>
      </c>
      <c r="BF61" s="30">
        <v>0</v>
      </c>
      <c r="BG61" s="30" t="s">
        <v>151</v>
      </c>
      <c r="BH61" s="30">
        <v>0</v>
      </c>
      <c r="BI61" s="30" t="s">
        <v>151</v>
      </c>
      <c r="BJ61" s="30" t="s">
        <v>151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31">
        <v>100</v>
      </c>
      <c r="G62" s="31">
        <v>100</v>
      </c>
      <c r="H62" s="31">
        <v>100</v>
      </c>
      <c r="I62" s="31">
        <v>100</v>
      </c>
      <c r="J62" s="31">
        <v>100</v>
      </c>
      <c r="K62" s="31">
        <v>100</v>
      </c>
      <c r="L62" s="31">
        <v>100</v>
      </c>
      <c r="M62" s="31">
        <v>100</v>
      </c>
      <c r="N62" s="31">
        <v>100</v>
      </c>
      <c r="O62" s="31">
        <v>100</v>
      </c>
      <c r="P62" s="31">
        <v>100</v>
      </c>
      <c r="Q62" s="31">
        <v>100</v>
      </c>
      <c r="R62" s="31">
        <v>100</v>
      </c>
      <c r="S62" s="31">
        <v>100</v>
      </c>
      <c r="T62" s="31">
        <v>100</v>
      </c>
      <c r="U62" s="31">
        <v>100</v>
      </c>
      <c r="V62" s="31">
        <v>100</v>
      </c>
      <c r="W62" s="31">
        <v>100</v>
      </c>
      <c r="X62" s="31">
        <v>100</v>
      </c>
      <c r="Y62" s="31">
        <v>100</v>
      </c>
      <c r="Z62" s="31">
        <v>100</v>
      </c>
      <c r="AA62" s="31">
        <v>100</v>
      </c>
      <c r="AB62" s="31">
        <v>100</v>
      </c>
      <c r="AC62" s="31">
        <v>100</v>
      </c>
      <c r="AD62" s="31">
        <v>100</v>
      </c>
      <c r="AE62" s="31">
        <v>100</v>
      </c>
      <c r="AF62" s="31">
        <v>100</v>
      </c>
      <c r="AG62" s="31">
        <v>100</v>
      </c>
      <c r="AH62" s="31">
        <v>100</v>
      </c>
      <c r="AI62" s="31">
        <v>100</v>
      </c>
      <c r="AJ62" s="31">
        <v>100</v>
      </c>
      <c r="AK62" s="31">
        <v>100</v>
      </c>
      <c r="AL62" s="31">
        <v>100</v>
      </c>
      <c r="AM62" s="31">
        <v>100</v>
      </c>
      <c r="AN62" s="31">
        <v>100</v>
      </c>
      <c r="AO62" s="31">
        <v>100</v>
      </c>
      <c r="AP62" s="31">
        <v>100</v>
      </c>
      <c r="AQ62" s="31">
        <v>100</v>
      </c>
      <c r="AR62" s="31">
        <v>100</v>
      </c>
      <c r="AS62" s="31">
        <v>100</v>
      </c>
      <c r="AT62" s="31">
        <v>100</v>
      </c>
      <c r="AU62" s="31">
        <v>100</v>
      </c>
      <c r="AV62" s="31">
        <v>100</v>
      </c>
      <c r="AW62" s="31">
        <v>100</v>
      </c>
      <c r="AX62" s="31">
        <v>100</v>
      </c>
      <c r="AY62" s="31">
        <v>100</v>
      </c>
      <c r="AZ62" s="31">
        <v>100</v>
      </c>
      <c r="BA62" s="31">
        <v>100</v>
      </c>
      <c r="BB62" s="31">
        <v>100</v>
      </c>
      <c r="BC62" s="31">
        <v>100</v>
      </c>
      <c r="BD62" s="31">
        <v>100</v>
      </c>
      <c r="BE62" s="31">
        <v>100</v>
      </c>
      <c r="BF62" s="31">
        <v>100</v>
      </c>
      <c r="BG62" s="31">
        <v>100</v>
      </c>
      <c r="BH62" s="31">
        <v>100</v>
      </c>
      <c r="BI62" s="31">
        <v>100</v>
      </c>
      <c r="BJ62" s="31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30">
        <v>23.107255520504733</v>
      </c>
      <c r="G63" s="30" t="e">
        <v>#REF!</v>
      </c>
      <c r="H63" s="30">
        <v>15.021459227467812</v>
      </c>
      <c r="I63" s="30">
        <v>7.9268292682926829</v>
      </c>
      <c r="J63" s="30">
        <v>0</v>
      </c>
      <c r="K63" s="30">
        <v>28.571428571428569</v>
      </c>
      <c r="L63" s="30">
        <v>8.0459770114942533</v>
      </c>
      <c r="M63" s="30">
        <v>8</v>
      </c>
      <c r="N63" s="30">
        <v>20</v>
      </c>
      <c r="O63" s="30">
        <v>7.6923076923076925</v>
      </c>
      <c r="P63" s="30">
        <v>12.903225806451612</v>
      </c>
      <c r="Q63" s="30">
        <v>0</v>
      </c>
      <c r="R63" s="30">
        <v>25</v>
      </c>
      <c r="S63" s="30">
        <v>29.229480737018427</v>
      </c>
      <c r="T63" s="30">
        <v>22.631013955303992</v>
      </c>
      <c r="U63" s="30">
        <v>0</v>
      </c>
      <c r="V63" s="30">
        <v>0</v>
      </c>
      <c r="W63" s="30">
        <v>0</v>
      </c>
      <c r="X63" s="30">
        <v>14.285714285714285</v>
      </c>
      <c r="Y63" s="30">
        <v>0</v>
      </c>
      <c r="Z63" s="30">
        <v>0</v>
      </c>
      <c r="AA63" s="30">
        <v>0</v>
      </c>
      <c r="AB63" s="30">
        <v>0</v>
      </c>
      <c r="AC63" s="30" t="s">
        <v>151</v>
      </c>
      <c r="AD63" s="30">
        <v>14.285714285714285</v>
      </c>
      <c r="AE63" s="30" t="s">
        <v>151</v>
      </c>
      <c r="AF63" s="30" t="s">
        <v>151</v>
      </c>
      <c r="AG63" s="30">
        <v>19.662921348314608</v>
      </c>
      <c r="AH63" s="30" t="s">
        <v>151</v>
      </c>
      <c r="AI63" s="30" t="s">
        <v>151</v>
      </c>
      <c r="AJ63" s="30" t="s">
        <v>151</v>
      </c>
      <c r="AK63" s="30">
        <v>0</v>
      </c>
      <c r="AL63" s="30" t="s">
        <v>151</v>
      </c>
      <c r="AM63" s="30" t="s">
        <v>151</v>
      </c>
      <c r="AN63" s="30" t="s">
        <v>151</v>
      </c>
      <c r="AO63" s="30" t="s">
        <v>151</v>
      </c>
      <c r="AP63" s="30" t="s">
        <v>151</v>
      </c>
      <c r="AQ63" s="30" t="s">
        <v>151</v>
      </c>
      <c r="AR63" s="30" t="s">
        <v>151</v>
      </c>
      <c r="AS63" s="30" t="s">
        <v>151</v>
      </c>
      <c r="AT63" s="30" t="s">
        <v>151</v>
      </c>
      <c r="AU63" s="30" t="s">
        <v>151</v>
      </c>
      <c r="AV63" s="30" t="s">
        <v>151</v>
      </c>
      <c r="AW63" s="30" t="s">
        <v>151</v>
      </c>
      <c r="AX63" s="30" t="s">
        <v>151</v>
      </c>
      <c r="AY63" s="30" t="s">
        <v>151</v>
      </c>
      <c r="AZ63" s="30" t="s">
        <v>151</v>
      </c>
      <c r="BA63" s="30">
        <v>100</v>
      </c>
      <c r="BB63" s="30" t="s">
        <v>151</v>
      </c>
      <c r="BC63" s="30" t="s">
        <v>151</v>
      </c>
      <c r="BD63" s="30" t="s">
        <v>151</v>
      </c>
      <c r="BE63" s="30" t="s">
        <v>151</v>
      </c>
      <c r="BF63" s="30" t="s">
        <v>151</v>
      </c>
      <c r="BG63" s="30" t="s">
        <v>151</v>
      </c>
      <c r="BH63" s="30">
        <v>0</v>
      </c>
      <c r="BI63" s="30" t="s">
        <v>151</v>
      </c>
      <c r="BJ63" s="30" t="s">
        <v>151</v>
      </c>
    </row>
    <row r="64" spans="1:62" x14ac:dyDescent="0.25">
      <c r="A64" s="15"/>
      <c r="B64" s="15"/>
      <c r="C64" s="15"/>
      <c r="D64" s="15"/>
      <c r="E64" s="15" t="s">
        <v>63</v>
      </c>
      <c r="F64" s="30">
        <v>35.929284963196636</v>
      </c>
      <c r="G64" s="30" t="e">
        <v>#REF!</v>
      </c>
      <c r="H64" s="30">
        <v>21.888412017167383</v>
      </c>
      <c r="I64" s="30">
        <v>25.914634146341463</v>
      </c>
      <c r="J64" s="30">
        <v>11.111111111111111</v>
      </c>
      <c r="K64" s="30">
        <v>42.857142857142854</v>
      </c>
      <c r="L64" s="30">
        <v>28.160919540229884</v>
      </c>
      <c r="M64" s="30">
        <v>31.692307692307693</v>
      </c>
      <c r="N64" s="30">
        <v>60</v>
      </c>
      <c r="O64" s="30">
        <v>30.76923076923077</v>
      </c>
      <c r="P64" s="30">
        <v>16.129032258064516</v>
      </c>
      <c r="Q64" s="30">
        <v>0</v>
      </c>
      <c r="R64" s="30">
        <v>25</v>
      </c>
      <c r="S64" s="30">
        <v>38.721384701284201</v>
      </c>
      <c r="T64" s="30">
        <v>36.186200839270036</v>
      </c>
      <c r="U64" s="30">
        <v>10</v>
      </c>
      <c r="V64" s="30">
        <v>0</v>
      </c>
      <c r="W64" s="30">
        <v>0</v>
      </c>
      <c r="X64" s="30">
        <v>57.142857142857139</v>
      </c>
      <c r="Y64" s="30">
        <v>32.352941176470587</v>
      </c>
      <c r="Z64" s="30">
        <v>0</v>
      </c>
      <c r="AA64" s="30">
        <v>100</v>
      </c>
      <c r="AB64" s="30">
        <v>0</v>
      </c>
      <c r="AC64" s="30" t="s">
        <v>151</v>
      </c>
      <c r="AD64" s="30">
        <v>28.571428571428569</v>
      </c>
      <c r="AE64" s="30" t="s">
        <v>151</v>
      </c>
      <c r="AF64" s="30" t="s">
        <v>151</v>
      </c>
      <c r="AG64" s="30">
        <v>25.280898876404496</v>
      </c>
      <c r="AH64" s="30" t="s">
        <v>151</v>
      </c>
      <c r="AI64" s="30" t="s">
        <v>151</v>
      </c>
      <c r="AJ64" s="30" t="s">
        <v>151</v>
      </c>
      <c r="AK64" s="30">
        <v>0</v>
      </c>
      <c r="AL64" s="30" t="s">
        <v>151</v>
      </c>
      <c r="AM64" s="30" t="s">
        <v>151</v>
      </c>
      <c r="AN64" s="30" t="s">
        <v>151</v>
      </c>
      <c r="AO64" s="30" t="s">
        <v>151</v>
      </c>
      <c r="AP64" s="30" t="s">
        <v>151</v>
      </c>
      <c r="AQ64" s="30" t="s">
        <v>151</v>
      </c>
      <c r="AR64" s="30" t="s">
        <v>151</v>
      </c>
      <c r="AS64" s="30" t="s">
        <v>151</v>
      </c>
      <c r="AT64" s="30" t="s">
        <v>151</v>
      </c>
      <c r="AU64" s="30" t="s">
        <v>151</v>
      </c>
      <c r="AV64" s="30" t="s">
        <v>151</v>
      </c>
      <c r="AW64" s="30" t="s">
        <v>151</v>
      </c>
      <c r="AX64" s="30" t="s">
        <v>151</v>
      </c>
      <c r="AY64" s="30" t="s">
        <v>151</v>
      </c>
      <c r="AZ64" s="30" t="s">
        <v>151</v>
      </c>
      <c r="BA64" s="30">
        <v>0</v>
      </c>
      <c r="BB64" s="30" t="s">
        <v>151</v>
      </c>
      <c r="BC64" s="30" t="s">
        <v>151</v>
      </c>
      <c r="BD64" s="30" t="s">
        <v>151</v>
      </c>
      <c r="BE64" s="30" t="s">
        <v>151</v>
      </c>
      <c r="BF64" s="30" t="s">
        <v>151</v>
      </c>
      <c r="BG64" s="30" t="s">
        <v>151</v>
      </c>
      <c r="BH64" s="30">
        <v>0</v>
      </c>
      <c r="BI64" s="30" t="s">
        <v>151</v>
      </c>
      <c r="BJ64" s="30" t="s">
        <v>151</v>
      </c>
    </row>
    <row r="65" spans="1:62" x14ac:dyDescent="0.25">
      <c r="A65" s="15"/>
      <c r="B65" s="15"/>
      <c r="C65" s="15"/>
      <c r="D65" s="15"/>
      <c r="E65" s="15" t="s">
        <v>64</v>
      </c>
      <c r="F65" s="30">
        <v>32.419821240799159</v>
      </c>
      <c r="G65" s="30" t="e">
        <v>#REF!</v>
      </c>
      <c r="H65" s="30">
        <v>35.622317596566525</v>
      </c>
      <c r="I65" s="30">
        <v>37.804878048780488</v>
      </c>
      <c r="J65" s="30">
        <v>22.222222222222221</v>
      </c>
      <c r="K65" s="30">
        <v>0</v>
      </c>
      <c r="L65" s="30">
        <v>35.632183908045981</v>
      </c>
      <c r="M65" s="30">
        <v>36.307692307692307</v>
      </c>
      <c r="N65" s="30">
        <v>20</v>
      </c>
      <c r="O65" s="30">
        <v>53.846153846153847</v>
      </c>
      <c r="P65" s="30">
        <v>29.032258064516132</v>
      </c>
      <c r="Q65" s="30">
        <v>33.333333333333329</v>
      </c>
      <c r="R65" s="30">
        <v>12.5</v>
      </c>
      <c r="S65" s="30">
        <v>28.671133445002795</v>
      </c>
      <c r="T65" s="30">
        <v>33.404898994827754</v>
      </c>
      <c r="U65" s="30">
        <v>80</v>
      </c>
      <c r="V65" s="30">
        <v>0</v>
      </c>
      <c r="W65" s="30">
        <v>100</v>
      </c>
      <c r="X65" s="30">
        <v>14.285714285714285</v>
      </c>
      <c r="Y65" s="30">
        <v>41.17647058823529</v>
      </c>
      <c r="Z65" s="30">
        <v>100</v>
      </c>
      <c r="AA65" s="30">
        <v>0</v>
      </c>
      <c r="AB65" s="30">
        <v>0</v>
      </c>
      <c r="AC65" s="30" t="s">
        <v>151</v>
      </c>
      <c r="AD65" s="30">
        <v>42.857142857142854</v>
      </c>
      <c r="AE65" s="30" t="s">
        <v>151</v>
      </c>
      <c r="AF65" s="30" t="s">
        <v>151</v>
      </c>
      <c r="AG65" s="30">
        <v>24.719101123595504</v>
      </c>
      <c r="AH65" s="30" t="s">
        <v>151</v>
      </c>
      <c r="AI65" s="30" t="s">
        <v>151</v>
      </c>
      <c r="AJ65" s="30" t="s">
        <v>151</v>
      </c>
      <c r="AK65" s="30">
        <v>0</v>
      </c>
      <c r="AL65" s="30" t="s">
        <v>151</v>
      </c>
      <c r="AM65" s="30" t="s">
        <v>151</v>
      </c>
      <c r="AN65" s="30" t="s">
        <v>151</v>
      </c>
      <c r="AO65" s="30" t="s">
        <v>151</v>
      </c>
      <c r="AP65" s="30" t="s">
        <v>151</v>
      </c>
      <c r="AQ65" s="30" t="s">
        <v>151</v>
      </c>
      <c r="AR65" s="30" t="s">
        <v>151</v>
      </c>
      <c r="AS65" s="30" t="s">
        <v>151</v>
      </c>
      <c r="AT65" s="30" t="s">
        <v>151</v>
      </c>
      <c r="AU65" s="30" t="s">
        <v>151</v>
      </c>
      <c r="AV65" s="30" t="s">
        <v>151</v>
      </c>
      <c r="AW65" s="30" t="s">
        <v>151</v>
      </c>
      <c r="AX65" s="30" t="s">
        <v>151</v>
      </c>
      <c r="AY65" s="30" t="s">
        <v>151</v>
      </c>
      <c r="AZ65" s="30" t="s">
        <v>151</v>
      </c>
      <c r="BA65" s="30">
        <v>0</v>
      </c>
      <c r="BB65" s="30" t="s">
        <v>151</v>
      </c>
      <c r="BC65" s="30" t="s">
        <v>151</v>
      </c>
      <c r="BD65" s="30" t="s">
        <v>151</v>
      </c>
      <c r="BE65" s="30" t="s">
        <v>151</v>
      </c>
      <c r="BF65" s="30" t="s">
        <v>151</v>
      </c>
      <c r="BG65" s="30" t="s">
        <v>151</v>
      </c>
      <c r="BH65" s="30">
        <v>0</v>
      </c>
      <c r="BI65" s="30" t="s">
        <v>151</v>
      </c>
      <c r="BJ65" s="30" t="s">
        <v>151</v>
      </c>
    </row>
    <row r="66" spans="1:62" x14ac:dyDescent="0.25">
      <c r="A66" s="15"/>
      <c r="B66" s="15"/>
      <c r="C66" s="15"/>
      <c r="D66" s="15"/>
      <c r="E66" s="15" t="s">
        <v>65</v>
      </c>
      <c r="F66" s="30">
        <v>4.3638275499474233</v>
      </c>
      <c r="G66" s="30" t="e">
        <v>#REF!</v>
      </c>
      <c r="H66" s="30">
        <v>11.158798283261802</v>
      </c>
      <c r="I66" s="30">
        <v>10.060975609756099</v>
      </c>
      <c r="J66" s="30">
        <v>55.555555555555557</v>
      </c>
      <c r="K66" s="30">
        <v>28.571428571428569</v>
      </c>
      <c r="L66" s="30">
        <v>14.367816091954023</v>
      </c>
      <c r="M66" s="30">
        <v>11.384615384615385</v>
      </c>
      <c r="N66" s="30">
        <v>0</v>
      </c>
      <c r="O66" s="30">
        <v>7.6923076923076925</v>
      </c>
      <c r="P66" s="30">
        <v>0</v>
      </c>
      <c r="Q66" s="30">
        <v>33.333333333333329</v>
      </c>
      <c r="R66" s="30">
        <v>0</v>
      </c>
      <c r="S66" s="30">
        <v>1.9542155220547179</v>
      </c>
      <c r="T66" s="30">
        <v>4.2841807358251192</v>
      </c>
      <c r="U66" s="30">
        <v>10</v>
      </c>
      <c r="V66" s="30">
        <v>0</v>
      </c>
      <c r="W66" s="30">
        <v>0</v>
      </c>
      <c r="X66" s="30">
        <v>0</v>
      </c>
      <c r="Y66" s="30">
        <v>8.8235294117647065</v>
      </c>
      <c r="Z66" s="30">
        <v>0</v>
      </c>
      <c r="AA66" s="30">
        <v>0</v>
      </c>
      <c r="AB66" s="30">
        <v>100</v>
      </c>
      <c r="AC66" s="30" t="s">
        <v>151</v>
      </c>
      <c r="AD66" s="30">
        <v>7.1428571428571423</v>
      </c>
      <c r="AE66" s="30" t="s">
        <v>151</v>
      </c>
      <c r="AF66" s="30" t="s">
        <v>151</v>
      </c>
      <c r="AG66" s="30">
        <v>10.674157303370785</v>
      </c>
      <c r="AH66" s="30" t="s">
        <v>151</v>
      </c>
      <c r="AI66" s="30" t="s">
        <v>151</v>
      </c>
      <c r="AJ66" s="30" t="s">
        <v>151</v>
      </c>
      <c r="AK66" s="30">
        <v>0</v>
      </c>
      <c r="AL66" s="30" t="s">
        <v>151</v>
      </c>
      <c r="AM66" s="30" t="s">
        <v>151</v>
      </c>
      <c r="AN66" s="30" t="s">
        <v>151</v>
      </c>
      <c r="AO66" s="30" t="s">
        <v>151</v>
      </c>
      <c r="AP66" s="30" t="s">
        <v>151</v>
      </c>
      <c r="AQ66" s="30" t="s">
        <v>151</v>
      </c>
      <c r="AR66" s="30" t="s">
        <v>151</v>
      </c>
      <c r="AS66" s="30" t="s">
        <v>151</v>
      </c>
      <c r="AT66" s="30" t="s">
        <v>151</v>
      </c>
      <c r="AU66" s="30" t="s">
        <v>151</v>
      </c>
      <c r="AV66" s="30" t="s">
        <v>151</v>
      </c>
      <c r="AW66" s="30" t="s">
        <v>151</v>
      </c>
      <c r="AX66" s="30" t="s">
        <v>151</v>
      </c>
      <c r="AY66" s="30" t="s">
        <v>151</v>
      </c>
      <c r="AZ66" s="30" t="s">
        <v>151</v>
      </c>
      <c r="BA66" s="30">
        <v>0</v>
      </c>
      <c r="BB66" s="30" t="s">
        <v>151</v>
      </c>
      <c r="BC66" s="30" t="s">
        <v>151</v>
      </c>
      <c r="BD66" s="30" t="s">
        <v>151</v>
      </c>
      <c r="BE66" s="30" t="s">
        <v>151</v>
      </c>
      <c r="BF66" s="30" t="s">
        <v>151</v>
      </c>
      <c r="BG66" s="30" t="s">
        <v>151</v>
      </c>
      <c r="BH66" s="30">
        <v>0</v>
      </c>
      <c r="BI66" s="30" t="s">
        <v>151</v>
      </c>
      <c r="BJ66" s="30" t="s">
        <v>151</v>
      </c>
    </row>
    <row r="67" spans="1:62" x14ac:dyDescent="0.25">
      <c r="A67" s="15"/>
      <c r="B67" s="15"/>
      <c r="C67" s="15"/>
      <c r="D67" s="15"/>
      <c r="E67" s="15" t="s">
        <v>66</v>
      </c>
      <c r="F67" s="30">
        <v>0.26945320715036802</v>
      </c>
      <c r="G67" s="30" t="e">
        <v>#REF!</v>
      </c>
      <c r="H67" s="30">
        <v>0.85836909871244638</v>
      </c>
      <c r="I67" s="30">
        <v>1.524390243902439</v>
      </c>
      <c r="J67" s="30">
        <v>0</v>
      </c>
      <c r="K67" s="30">
        <v>0</v>
      </c>
      <c r="L67" s="30">
        <v>1.7241379310344827</v>
      </c>
      <c r="M67" s="30">
        <v>0.30769230769230771</v>
      </c>
      <c r="N67" s="30">
        <v>0</v>
      </c>
      <c r="O67" s="30">
        <v>0</v>
      </c>
      <c r="P67" s="30">
        <v>3.225806451612903</v>
      </c>
      <c r="Q67" s="30">
        <v>0</v>
      </c>
      <c r="R67" s="30">
        <v>0</v>
      </c>
      <c r="S67" s="30">
        <v>0.16750418760469013</v>
      </c>
      <c r="T67" s="30">
        <v>0.21469698448326338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 t="s">
        <v>151</v>
      </c>
      <c r="AD67" s="30">
        <v>0</v>
      </c>
      <c r="AE67" s="30" t="s">
        <v>151</v>
      </c>
      <c r="AF67" s="30" t="s">
        <v>151</v>
      </c>
      <c r="AG67" s="30">
        <v>0.5617977528089888</v>
      </c>
      <c r="AH67" s="30" t="s">
        <v>151</v>
      </c>
      <c r="AI67" s="30" t="s">
        <v>151</v>
      </c>
      <c r="AJ67" s="30" t="s">
        <v>151</v>
      </c>
      <c r="AK67" s="30">
        <v>0</v>
      </c>
      <c r="AL67" s="30" t="s">
        <v>151</v>
      </c>
      <c r="AM67" s="30" t="s">
        <v>151</v>
      </c>
      <c r="AN67" s="30" t="s">
        <v>151</v>
      </c>
      <c r="AO67" s="30" t="s">
        <v>151</v>
      </c>
      <c r="AP67" s="30" t="s">
        <v>151</v>
      </c>
      <c r="AQ67" s="30" t="s">
        <v>151</v>
      </c>
      <c r="AR67" s="30" t="s">
        <v>151</v>
      </c>
      <c r="AS67" s="30" t="s">
        <v>151</v>
      </c>
      <c r="AT67" s="30" t="s">
        <v>151</v>
      </c>
      <c r="AU67" s="30" t="s">
        <v>151</v>
      </c>
      <c r="AV67" s="30" t="s">
        <v>151</v>
      </c>
      <c r="AW67" s="30" t="s">
        <v>151</v>
      </c>
      <c r="AX67" s="30" t="s">
        <v>151</v>
      </c>
      <c r="AY67" s="30" t="s">
        <v>151</v>
      </c>
      <c r="AZ67" s="30" t="s">
        <v>151</v>
      </c>
      <c r="BA67" s="30">
        <v>0</v>
      </c>
      <c r="BB67" s="30" t="s">
        <v>151</v>
      </c>
      <c r="BC67" s="30" t="s">
        <v>151</v>
      </c>
      <c r="BD67" s="30" t="s">
        <v>151</v>
      </c>
      <c r="BE67" s="30" t="s">
        <v>151</v>
      </c>
      <c r="BF67" s="30" t="s">
        <v>151</v>
      </c>
      <c r="BG67" s="30" t="s">
        <v>151</v>
      </c>
      <c r="BH67" s="30">
        <v>0</v>
      </c>
      <c r="BI67" s="30" t="s">
        <v>151</v>
      </c>
      <c r="BJ67" s="30" t="s">
        <v>151</v>
      </c>
    </row>
    <row r="68" spans="1:62" x14ac:dyDescent="0.25">
      <c r="A68" s="15"/>
      <c r="B68" s="15"/>
      <c r="C68" s="15"/>
      <c r="D68" s="15"/>
      <c r="E68" s="15" t="s">
        <v>67</v>
      </c>
      <c r="F68" s="30">
        <v>1.2289695057833858</v>
      </c>
      <c r="G68" s="30" t="e">
        <v>#REF!</v>
      </c>
      <c r="H68" s="30">
        <v>3.8626609442060089</v>
      </c>
      <c r="I68" s="30">
        <v>4.5731707317073171</v>
      </c>
      <c r="J68" s="30">
        <v>11.111111111111111</v>
      </c>
      <c r="K68" s="30">
        <v>0</v>
      </c>
      <c r="L68" s="30">
        <v>3.4482758620689653</v>
      </c>
      <c r="M68" s="30">
        <v>3.3846153846153846</v>
      </c>
      <c r="N68" s="30">
        <v>0</v>
      </c>
      <c r="O68" s="30">
        <v>0</v>
      </c>
      <c r="P68" s="30">
        <v>6.4516129032258061</v>
      </c>
      <c r="Q68" s="30">
        <v>0</v>
      </c>
      <c r="R68" s="30">
        <v>0</v>
      </c>
      <c r="S68" s="30">
        <v>0.30709101060859856</v>
      </c>
      <c r="T68" s="30">
        <v>1.1222796916170585</v>
      </c>
      <c r="U68" s="30">
        <v>0</v>
      </c>
      <c r="V68" s="30">
        <v>0</v>
      </c>
      <c r="W68" s="30">
        <v>0</v>
      </c>
      <c r="X68" s="30">
        <v>14.285714285714285</v>
      </c>
      <c r="Y68" s="30">
        <v>8.8235294117647065</v>
      </c>
      <c r="Z68" s="30">
        <v>0</v>
      </c>
      <c r="AA68" s="30">
        <v>0</v>
      </c>
      <c r="AB68" s="30">
        <v>0</v>
      </c>
      <c r="AC68" s="30" t="s">
        <v>151</v>
      </c>
      <c r="AD68" s="30">
        <v>7.1428571428571423</v>
      </c>
      <c r="AE68" s="30" t="s">
        <v>151</v>
      </c>
      <c r="AF68" s="30" t="s">
        <v>151</v>
      </c>
      <c r="AG68" s="30">
        <v>6.179775280898876</v>
      </c>
      <c r="AH68" s="30" t="s">
        <v>151</v>
      </c>
      <c r="AI68" s="30" t="s">
        <v>151</v>
      </c>
      <c r="AJ68" s="30" t="s">
        <v>151</v>
      </c>
      <c r="AK68" s="30">
        <v>0</v>
      </c>
      <c r="AL68" s="30" t="s">
        <v>151</v>
      </c>
      <c r="AM68" s="30" t="s">
        <v>151</v>
      </c>
      <c r="AN68" s="30" t="s">
        <v>151</v>
      </c>
      <c r="AO68" s="30" t="s">
        <v>151</v>
      </c>
      <c r="AP68" s="30" t="s">
        <v>151</v>
      </c>
      <c r="AQ68" s="30" t="s">
        <v>151</v>
      </c>
      <c r="AR68" s="30" t="s">
        <v>151</v>
      </c>
      <c r="AS68" s="30" t="s">
        <v>151</v>
      </c>
      <c r="AT68" s="30" t="s">
        <v>151</v>
      </c>
      <c r="AU68" s="30" t="s">
        <v>151</v>
      </c>
      <c r="AV68" s="30" t="s">
        <v>151</v>
      </c>
      <c r="AW68" s="30" t="s">
        <v>151</v>
      </c>
      <c r="AX68" s="30" t="s">
        <v>151</v>
      </c>
      <c r="AY68" s="30" t="s">
        <v>151</v>
      </c>
      <c r="AZ68" s="30" t="s">
        <v>151</v>
      </c>
      <c r="BA68" s="30">
        <v>0</v>
      </c>
      <c r="BB68" s="30" t="s">
        <v>151</v>
      </c>
      <c r="BC68" s="30" t="s">
        <v>151</v>
      </c>
      <c r="BD68" s="30" t="s">
        <v>151</v>
      </c>
      <c r="BE68" s="30" t="s">
        <v>151</v>
      </c>
      <c r="BF68" s="30" t="s">
        <v>151</v>
      </c>
      <c r="BG68" s="30" t="s">
        <v>151</v>
      </c>
      <c r="BH68" s="30">
        <v>100</v>
      </c>
      <c r="BI68" s="30" t="s">
        <v>151</v>
      </c>
      <c r="BJ68" s="30" t="s">
        <v>151</v>
      </c>
    </row>
    <row r="69" spans="1:62" x14ac:dyDescent="0.25">
      <c r="A69" s="15"/>
      <c r="B69" s="15"/>
      <c r="C69" s="15"/>
      <c r="D69" s="15"/>
      <c r="E69" s="15" t="s">
        <v>68</v>
      </c>
      <c r="F69" s="30">
        <v>0.85436382754994744</v>
      </c>
      <c r="G69" s="30" t="e">
        <v>#REF!</v>
      </c>
      <c r="H69" s="30">
        <v>2.1459227467811157</v>
      </c>
      <c r="I69" s="30">
        <v>5.4878048780487809</v>
      </c>
      <c r="J69" s="30">
        <v>0</v>
      </c>
      <c r="K69" s="30">
        <v>0</v>
      </c>
      <c r="L69" s="30">
        <v>2.2988505747126435</v>
      </c>
      <c r="M69" s="30">
        <v>3.6923076923076925</v>
      </c>
      <c r="N69" s="30">
        <v>0</v>
      </c>
      <c r="O69" s="30">
        <v>0</v>
      </c>
      <c r="P69" s="30">
        <v>9.67741935483871</v>
      </c>
      <c r="Q69" s="30">
        <v>0</v>
      </c>
      <c r="R69" s="30">
        <v>25</v>
      </c>
      <c r="S69" s="30">
        <v>0.30709101060859856</v>
      </c>
      <c r="T69" s="30">
        <v>0.70264467649068019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 t="s">
        <v>151</v>
      </c>
      <c r="AD69" s="30">
        <v>0</v>
      </c>
      <c r="AE69" s="30" t="s">
        <v>151</v>
      </c>
      <c r="AF69" s="30" t="s">
        <v>151</v>
      </c>
      <c r="AG69" s="30">
        <v>1.6853932584269662</v>
      </c>
      <c r="AH69" s="30" t="s">
        <v>151</v>
      </c>
      <c r="AI69" s="30" t="s">
        <v>151</v>
      </c>
      <c r="AJ69" s="30" t="s">
        <v>151</v>
      </c>
      <c r="AK69" s="30">
        <v>0</v>
      </c>
      <c r="AL69" s="30" t="s">
        <v>151</v>
      </c>
      <c r="AM69" s="30" t="s">
        <v>151</v>
      </c>
      <c r="AN69" s="30" t="s">
        <v>151</v>
      </c>
      <c r="AO69" s="30" t="s">
        <v>151</v>
      </c>
      <c r="AP69" s="30" t="s">
        <v>151</v>
      </c>
      <c r="AQ69" s="30" t="s">
        <v>151</v>
      </c>
      <c r="AR69" s="30" t="s">
        <v>151</v>
      </c>
      <c r="AS69" s="30" t="s">
        <v>151</v>
      </c>
      <c r="AT69" s="30" t="s">
        <v>151</v>
      </c>
      <c r="AU69" s="30" t="s">
        <v>151</v>
      </c>
      <c r="AV69" s="30" t="s">
        <v>151</v>
      </c>
      <c r="AW69" s="30" t="s">
        <v>151</v>
      </c>
      <c r="AX69" s="30" t="s">
        <v>151</v>
      </c>
      <c r="AY69" s="30" t="s">
        <v>151</v>
      </c>
      <c r="AZ69" s="30" t="s">
        <v>151</v>
      </c>
      <c r="BA69" s="30">
        <v>0</v>
      </c>
      <c r="BB69" s="30" t="s">
        <v>151</v>
      </c>
      <c r="BC69" s="30" t="s">
        <v>151</v>
      </c>
      <c r="BD69" s="30" t="s">
        <v>151</v>
      </c>
      <c r="BE69" s="30" t="s">
        <v>151</v>
      </c>
      <c r="BF69" s="30" t="s">
        <v>151</v>
      </c>
      <c r="BG69" s="30" t="s">
        <v>151</v>
      </c>
      <c r="BH69" s="30">
        <v>0</v>
      </c>
      <c r="BI69" s="30" t="s">
        <v>151</v>
      </c>
      <c r="BJ69" s="30" t="s">
        <v>151</v>
      </c>
    </row>
    <row r="70" spans="1:62" x14ac:dyDescent="0.25">
      <c r="A70" s="15"/>
      <c r="B70" s="15"/>
      <c r="C70" s="15"/>
      <c r="D70" s="15"/>
      <c r="E70" s="15" t="s">
        <v>69</v>
      </c>
      <c r="F70" s="30">
        <v>1.7941640378548895</v>
      </c>
      <c r="G70" s="30" t="e">
        <v>#REF!</v>
      </c>
      <c r="H70" s="30">
        <v>9.4420600858369106</v>
      </c>
      <c r="I70" s="30">
        <v>6.4024390243902438</v>
      </c>
      <c r="J70" s="30">
        <v>0</v>
      </c>
      <c r="K70" s="30">
        <v>0</v>
      </c>
      <c r="L70" s="30">
        <v>6.3218390804597711</v>
      </c>
      <c r="M70" s="30">
        <v>4.9230769230769234</v>
      </c>
      <c r="N70" s="30">
        <v>0</v>
      </c>
      <c r="O70" s="30">
        <v>0</v>
      </c>
      <c r="P70" s="30">
        <v>22.58064516129032</v>
      </c>
      <c r="Q70" s="30">
        <v>33.333333333333329</v>
      </c>
      <c r="R70" s="30">
        <v>12.5</v>
      </c>
      <c r="S70" s="30">
        <v>0.64209938581797876</v>
      </c>
      <c r="T70" s="30">
        <v>1.4248072606616571</v>
      </c>
      <c r="U70" s="30">
        <v>0</v>
      </c>
      <c r="V70" s="30">
        <v>100</v>
      </c>
      <c r="W70" s="30">
        <v>0</v>
      </c>
      <c r="X70" s="30">
        <v>0</v>
      </c>
      <c r="Y70" s="30">
        <v>8.8235294117647065</v>
      </c>
      <c r="Z70" s="30">
        <v>0</v>
      </c>
      <c r="AA70" s="30">
        <v>0</v>
      </c>
      <c r="AB70" s="30">
        <v>0</v>
      </c>
      <c r="AC70" s="30" t="s">
        <v>151</v>
      </c>
      <c r="AD70" s="30">
        <v>0</v>
      </c>
      <c r="AE70" s="30" t="s">
        <v>151</v>
      </c>
      <c r="AF70" s="30" t="s">
        <v>151</v>
      </c>
      <c r="AG70" s="30">
        <v>11.235955056179774</v>
      </c>
      <c r="AH70" s="30" t="s">
        <v>151</v>
      </c>
      <c r="AI70" s="30" t="s">
        <v>151</v>
      </c>
      <c r="AJ70" s="30" t="s">
        <v>151</v>
      </c>
      <c r="AK70" s="30">
        <v>100</v>
      </c>
      <c r="AL70" s="30" t="s">
        <v>151</v>
      </c>
      <c r="AM70" s="30" t="s">
        <v>151</v>
      </c>
      <c r="AN70" s="30" t="s">
        <v>151</v>
      </c>
      <c r="AO70" s="30" t="s">
        <v>151</v>
      </c>
      <c r="AP70" s="30" t="s">
        <v>151</v>
      </c>
      <c r="AQ70" s="30" t="s">
        <v>151</v>
      </c>
      <c r="AR70" s="30" t="s">
        <v>151</v>
      </c>
      <c r="AS70" s="30" t="s">
        <v>151</v>
      </c>
      <c r="AT70" s="30" t="s">
        <v>151</v>
      </c>
      <c r="AU70" s="30" t="s">
        <v>151</v>
      </c>
      <c r="AV70" s="30" t="s">
        <v>151</v>
      </c>
      <c r="AW70" s="30" t="s">
        <v>151</v>
      </c>
      <c r="AX70" s="30" t="s">
        <v>151</v>
      </c>
      <c r="AY70" s="30" t="s">
        <v>151</v>
      </c>
      <c r="AZ70" s="30" t="s">
        <v>151</v>
      </c>
      <c r="BA70" s="30">
        <v>0</v>
      </c>
      <c r="BB70" s="30" t="s">
        <v>151</v>
      </c>
      <c r="BC70" s="30" t="s">
        <v>151</v>
      </c>
      <c r="BD70" s="30" t="s">
        <v>151</v>
      </c>
      <c r="BE70" s="30" t="s">
        <v>151</v>
      </c>
      <c r="BF70" s="30" t="s">
        <v>151</v>
      </c>
      <c r="BG70" s="30" t="s">
        <v>151</v>
      </c>
      <c r="BH70" s="30">
        <v>0</v>
      </c>
      <c r="BI70" s="30" t="s">
        <v>151</v>
      </c>
      <c r="BJ70" s="30" t="s">
        <v>151</v>
      </c>
    </row>
    <row r="71" spans="1:62" x14ac:dyDescent="0.25">
      <c r="A71" s="15"/>
      <c r="B71" s="15"/>
      <c r="C71" s="15"/>
      <c r="D71" s="15"/>
      <c r="E71" s="15" t="s">
        <v>70</v>
      </c>
      <c r="F71" s="30">
        <v>3.286014721345952E-2</v>
      </c>
      <c r="G71" s="30" t="e">
        <v>#REF!</v>
      </c>
      <c r="H71" s="30">
        <v>0</v>
      </c>
      <c r="I71" s="30">
        <v>0.3048780487804878</v>
      </c>
      <c r="J71" s="30">
        <v>0</v>
      </c>
      <c r="K71" s="30">
        <v>0</v>
      </c>
      <c r="L71" s="30">
        <v>0</v>
      </c>
      <c r="M71" s="30">
        <v>0.30769230769230771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2.9276861520445011E-2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 t="s">
        <v>151</v>
      </c>
      <c r="AD71" s="30">
        <v>0</v>
      </c>
      <c r="AE71" s="30" t="s">
        <v>151</v>
      </c>
      <c r="AF71" s="30" t="s">
        <v>151</v>
      </c>
      <c r="AG71" s="30">
        <v>0</v>
      </c>
      <c r="AH71" s="30" t="s">
        <v>151</v>
      </c>
      <c r="AI71" s="30" t="s">
        <v>151</v>
      </c>
      <c r="AJ71" s="30" t="s">
        <v>151</v>
      </c>
      <c r="AK71" s="30">
        <v>0</v>
      </c>
      <c r="AL71" s="30" t="s">
        <v>151</v>
      </c>
      <c r="AM71" s="30" t="s">
        <v>151</v>
      </c>
      <c r="AN71" s="30" t="s">
        <v>151</v>
      </c>
      <c r="AO71" s="30" t="s">
        <v>151</v>
      </c>
      <c r="AP71" s="30" t="s">
        <v>151</v>
      </c>
      <c r="AQ71" s="30" t="s">
        <v>151</v>
      </c>
      <c r="AR71" s="30" t="s">
        <v>151</v>
      </c>
      <c r="AS71" s="30" t="s">
        <v>151</v>
      </c>
      <c r="AT71" s="30" t="s">
        <v>151</v>
      </c>
      <c r="AU71" s="30" t="s">
        <v>151</v>
      </c>
      <c r="AV71" s="30" t="s">
        <v>151</v>
      </c>
      <c r="AW71" s="30" t="s">
        <v>151</v>
      </c>
      <c r="AX71" s="30" t="s">
        <v>151</v>
      </c>
      <c r="AY71" s="30" t="s">
        <v>151</v>
      </c>
      <c r="AZ71" s="30" t="s">
        <v>151</v>
      </c>
      <c r="BA71" s="30">
        <v>0</v>
      </c>
      <c r="BB71" s="30" t="s">
        <v>151</v>
      </c>
      <c r="BC71" s="30" t="s">
        <v>151</v>
      </c>
      <c r="BD71" s="30" t="s">
        <v>151</v>
      </c>
      <c r="BE71" s="30" t="s">
        <v>151</v>
      </c>
      <c r="BF71" s="30" t="s">
        <v>151</v>
      </c>
      <c r="BG71" s="30" t="s">
        <v>151</v>
      </c>
      <c r="BH71" s="30">
        <v>0</v>
      </c>
      <c r="BI71" s="30" t="s">
        <v>151</v>
      </c>
      <c r="BJ71" s="30" t="s">
        <v>151</v>
      </c>
    </row>
    <row r="72" spans="1:62" x14ac:dyDescent="0.25">
      <c r="A72" s="15"/>
      <c r="B72" s="15"/>
      <c r="C72" s="15"/>
      <c r="D72" s="15"/>
      <c r="E72" s="15" t="s">
        <v>71</v>
      </c>
      <c r="F72" s="30">
        <v>0</v>
      </c>
      <c r="G72" s="30" t="e">
        <v>#REF!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 t="s">
        <v>151</v>
      </c>
      <c r="AD72" s="30">
        <v>0</v>
      </c>
      <c r="AE72" s="30" t="s">
        <v>151</v>
      </c>
      <c r="AF72" s="30" t="s">
        <v>151</v>
      </c>
      <c r="AG72" s="30">
        <v>0</v>
      </c>
      <c r="AH72" s="30" t="s">
        <v>151</v>
      </c>
      <c r="AI72" s="30" t="s">
        <v>151</v>
      </c>
      <c r="AJ72" s="30" t="s">
        <v>151</v>
      </c>
      <c r="AK72" s="30">
        <v>0</v>
      </c>
      <c r="AL72" s="30" t="s">
        <v>151</v>
      </c>
      <c r="AM72" s="30" t="s">
        <v>151</v>
      </c>
      <c r="AN72" s="30" t="s">
        <v>151</v>
      </c>
      <c r="AO72" s="30" t="s">
        <v>151</v>
      </c>
      <c r="AP72" s="30" t="s">
        <v>151</v>
      </c>
      <c r="AQ72" s="30" t="s">
        <v>151</v>
      </c>
      <c r="AR72" s="30" t="s">
        <v>151</v>
      </c>
      <c r="AS72" s="30" t="s">
        <v>151</v>
      </c>
      <c r="AT72" s="30" t="s">
        <v>151</v>
      </c>
      <c r="AU72" s="30" t="s">
        <v>151</v>
      </c>
      <c r="AV72" s="30" t="s">
        <v>151</v>
      </c>
      <c r="AW72" s="30" t="s">
        <v>151</v>
      </c>
      <c r="AX72" s="30" t="s">
        <v>151</v>
      </c>
      <c r="AY72" s="30" t="s">
        <v>151</v>
      </c>
      <c r="AZ72" s="30" t="s">
        <v>151</v>
      </c>
      <c r="BA72" s="30">
        <v>0</v>
      </c>
      <c r="BB72" s="30" t="s">
        <v>151</v>
      </c>
      <c r="BC72" s="30" t="s">
        <v>151</v>
      </c>
      <c r="BD72" s="30" t="s">
        <v>151</v>
      </c>
      <c r="BE72" s="30" t="s">
        <v>151</v>
      </c>
      <c r="BF72" s="30" t="s">
        <v>151</v>
      </c>
      <c r="BG72" s="30" t="s">
        <v>151</v>
      </c>
      <c r="BH72" s="30">
        <v>0</v>
      </c>
      <c r="BI72" s="30" t="s">
        <v>151</v>
      </c>
      <c r="BJ72" s="30" t="s">
        <v>151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31">
        <v>100</v>
      </c>
      <c r="G73" s="31">
        <v>100</v>
      </c>
      <c r="H73" s="31">
        <v>100</v>
      </c>
      <c r="I73" s="31">
        <v>100</v>
      </c>
      <c r="J73" s="31">
        <v>100</v>
      </c>
      <c r="K73" s="31">
        <v>100</v>
      </c>
      <c r="L73" s="31">
        <v>100</v>
      </c>
      <c r="M73" s="31">
        <v>100</v>
      </c>
      <c r="N73" s="31">
        <v>100</v>
      </c>
      <c r="O73" s="31">
        <v>100</v>
      </c>
      <c r="P73" s="31">
        <v>100</v>
      </c>
      <c r="Q73" s="31">
        <v>100</v>
      </c>
      <c r="R73" s="31">
        <v>100</v>
      </c>
      <c r="S73" s="31">
        <v>100</v>
      </c>
      <c r="T73" s="31">
        <v>100</v>
      </c>
      <c r="U73" s="31">
        <v>100</v>
      </c>
      <c r="V73" s="31">
        <v>100</v>
      </c>
      <c r="W73" s="31">
        <v>100</v>
      </c>
      <c r="X73" s="31">
        <v>100</v>
      </c>
      <c r="Y73" s="31">
        <v>100</v>
      </c>
      <c r="Z73" s="31">
        <v>100</v>
      </c>
      <c r="AA73" s="31">
        <v>100</v>
      </c>
      <c r="AB73" s="31">
        <v>100</v>
      </c>
      <c r="AC73" s="31">
        <v>100</v>
      </c>
      <c r="AD73" s="31">
        <v>100</v>
      </c>
      <c r="AE73" s="31">
        <v>100</v>
      </c>
      <c r="AF73" s="31">
        <v>100</v>
      </c>
      <c r="AG73" s="31">
        <v>100</v>
      </c>
      <c r="AH73" s="31">
        <v>100</v>
      </c>
      <c r="AI73" s="31">
        <v>100</v>
      </c>
      <c r="AJ73" s="31">
        <v>100</v>
      </c>
      <c r="AK73" s="31">
        <v>100</v>
      </c>
      <c r="AL73" s="31">
        <v>100</v>
      </c>
      <c r="AM73" s="31">
        <v>100</v>
      </c>
      <c r="AN73" s="31">
        <v>100</v>
      </c>
      <c r="AO73" s="31">
        <v>100</v>
      </c>
      <c r="AP73" s="31">
        <v>100</v>
      </c>
      <c r="AQ73" s="31">
        <v>100</v>
      </c>
      <c r="AR73" s="31">
        <v>100</v>
      </c>
      <c r="AS73" s="31">
        <v>100</v>
      </c>
      <c r="AT73" s="31">
        <v>100</v>
      </c>
      <c r="AU73" s="31">
        <v>100</v>
      </c>
      <c r="AV73" s="31">
        <v>100</v>
      </c>
      <c r="AW73" s="31">
        <v>100</v>
      </c>
      <c r="AX73" s="31">
        <v>100</v>
      </c>
      <c r="AY73" s="31">
        <v>100</v>
      </c>
      <c r="AZ73" s="31">
        <v>100</v>
      </c>
      <c r="BA73" s="31">
        <v>100</v>
      </c>
      <c r="BB73" s="31">
        <v>100</v>
      </c>
      <c r="BC73" s="31">
        <v>100</v>
      </c>
      <c r="BD73" s="31">
        <v>100</v>
      </c>
      <c r="BE73" s="31">
        <v>100</v>
      </c>
      <c r="BF73" s="31">
        <v>100</v>
      </c>
      <c r="BG73" s="31">
        <v>100</v>
      </c>
      <c r="BH73" s="31">
        <v>100</v>
      </c>
      <c r="BI73" s="31">
        <v>100</v>
      </c>
      <c r="BJ73" s="31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30">
        <v>37.102353659363771</v>
      </c>
      <c r="G74" s="30" t="e">
        <v>#REF!</v>
      </c>
      <c r="H74" s="30">
        <v>2.7777777777777777</v>
      </c>
      <c r="I74" s="30">
        <v>10</v>
      </c>
      <c r="J74" s="30">
        <v>0</v>
      </c>
      <c r="K74" s="30">
        <v>0</v>
      </c>
      <c r="L74" s="30">
        <v>6.0975609756097562</v>
      </c>
      <c r="M74" s="30">
        <v>0</v>
      </c>
      <c r="N74" s="30">
        <v>0</v>
      </c>
      <c r="O74" s="30">
        <v>53.846153846153847</v>
      </c>
      <c r="P74" s="30">
        <v>7.1428571428571423</v>
      </c>
      <c r="Q74" s="30">
        <v>0</v>
      </c>
      <c r="R74" s="30">
        <v>0</v>
      </c>
      <c r="S74" s="30">
        <v>19.17808219178082</v>
      </c>
      <c r="T74" s="30">
        <v>37.545377307484358</v>
      </c>
      <c r="U74" s="30">
        <v>0</v>
      </c>
      <c r="V74" s="30" t="s">
        <v>151</v>
      </c>
      <c r="W74" s="30" t="s">
        <v>151</v>
      </c>
      <c r="X74" s="30" t="s">
        <v>151</v>
      </c>
      <c r="Y74" s="30">
        <v>39.148639218422886</v>
      </c>
      <c r="Z74" s="30">
        <v>35.294117647058826</v>
      </c>
      <c r="AA74" s="30" t="s">
        <v>151</v>
      </c>
      <c r="AB74" s="30" t="s">
        <v>151</v>
      </c>
      <c r="AC74" s="30" t="s">
        <v>151</v>
      </c>
      <c r="AD74" s="30">
        <v>0</v>
      </c>
      <c r="AE74" s="30" t="s">
        <v>151</v>
      </c>
      <c r="AF74" s="30" t="s">
        <v>151</v>
      </c>
      <c r="AG74" s="30">
        <v>5.4054054054054053</v>
      </c>
      <c r="AH74" s="30" t="s">
        <v>151</v>
      </c>
      <c r="AI74" s="30">
        <v>100</v>
      </c>
      <c r="AJ74" s="30" t="s">
        <v>151</v>
      </c>
      <c r="AK74" s="30" t="s">
        <v>151</v>
      </c>
      <c r="AL74" s="30" t="s">
        <v>151</v>
      </c>
      <c r="AM74" s="30" t="s">
        <v>151</v>
      </c>
      <c r="AN74" s="30" t="s">
        <v>151</v>
      </c>
      <c r="AO74" s="30" t="s">
        <v>151</v>
      </c>
      <c r="AP74" s="30" t="s">
        <v>151</v>
      </c>
      <c r="AQ74" s="30" t="s">
        <v>151</v>
      </c>
      <c r="AR74" s="30" t="s">
        <v>151</v>
      </c>
      <c r="AS74" s="30" t="s">
        <v>151</v>
      </c>
      <c r="AT74" s="30" t="s">
        <v>151</v>
      </c>
      <c r="AU74" s="30" t="s">
        <v>151</v>
      </c>
      <c r="AV74" s="30" t="s">
        <v>151</v>
      </c>
      <c r="AW74" s="30" t="s">
        <v>151</v>
      </c>
      <c r="AX74" s="30" t="s">
        <v>151</v>
      </c>
      <c r="AY74" s="30" t="s">
        <v>151</v>
      </c>
      <c r="AZ74" s="30" t="s">
        <v>151</v>
      </c>
      <c r="BA74" s="30" t="s">
        <v>151</v>
      </c>
      <c r="BB74" s="30" t="s">
        <v>151</v>
      </c>
      <c r="BC74" s="30" t="s">
        <v>151</v>
      </c>
      <c r="BD74" s="30" t="s">
        <v>151</v>
      </c>
      <c r="BE74" s="30" t="s">
        <v>151</v>
      </c>
      <c r="BF74" s="30" t="s">
        <v>151</v>
      </c>
      <c r="BG74" s="30" t="s">
        <v>151</v>
      </c>
      <c r="BH74" s="30">
        <v>20</v>
      </c>
      <c r="BI74" s="30" t="s">
        <v>151</v>
      </c>
      <c r="BJ74" s="30" t="s">
        <v>151</v>
      </c>
    </row>
    <row r="75" spans="1:62" x14ac:dyDescent="0.25">
      <c r="A75" s="15"/>
      <c r="B75" s="15"/>
      <c r="C75" s="15"/>
      <c r="D75" s="15"/>
      <c r="E75" s="15" t="s">
        <v>63</v>
      </c>
      <c r="F75" s="30">
        <v>24.34375635895001</v>
      </c>
      <c r="G75" s="30" t="e">
        <v>#REF!</v>
      </c>
      <c r="H75" s="30">
        <v>16.666666666666664</v>
      </c>
      <c r="I75" s="30">
        <v>15</v>
      </c>
      <c r="J75" s="30">
        <v>0</v>
      </c>
      <c r="K75" s="30">
        <v>0</v>
      </c>
      <c r="L75" s="30">
        <v>3.6585365853658534</v>
      </c>
      <c r="M75" s="30">
        <v>0</v>
      </c>
      <c r="N75" s="30">
        <v>0</v>
      </c>
      <c r="O75" s="30">
        <v>30.76923076923077</v>
      </c>
      <c r="P75" s="30">
        <v>0</v>
      </c>
      <c r="Q75" s="30">
        <v>0</v>
      </c>
      <c r="R75" s="30">
        <v>0</v>
      </c>
      <c r="S75" s="30">
        <v>16.43835616438356</v>
      </c>
      <c r="T75" s="30">
        <v>24.81655982080791</v>
      </c>
      <c r="U75" s="30">
        <v>66.666666666666657</v>
      </c>
      <c r="V75" s="30" t="s">
        <v>151</v>
      </c>
      <c r="W75" s="30" t="s">
        <v>151</v>
      </c>
      <c r="X75" s="30" t="s">
        <v>151</v>
      </c>
      <c r="Y75" s="30">
        <v>23.098394975575715</v>
      </c>
      <c r="Z75" s="30">
        <v>20.588235294117645</v>
      </c>
      <c r="AA75" s="30" t="s">
        <v>151</v>
      </c>
      <c r="AB75" s="30" t="s">
        <v>151</v>
      </c>
      <c r="AC75" s="30" t="s">
        <v>151</v>
      </c>
      <c r="AD75" s="30">
        <v>0</v>
      </c>
      <c r="AE75" s="30" t="s">
        <v>151</v>
      </c>
      <c r="AF75" s="30" t="s">
        <v>151</v>
      </c>
      <c r="AG75" s="30">
        <v>8.1081081081081088</v>
      </c>
      <c r="AH75" s="30" t="s">
        <v>151</v>
      </c>
      <c r="AI75" s="30">
        <v>0</v>
      </c>
      <c r="AJ75" s="30" t="s">
        <v>151</v>
      </c>
      <c r="AK75" s="30" t="s">
        <v>151</v>
      </c>
      <c r="AL75" s="30" t="s">
        <v>151</v>
      </c>
      <c r="AM75" s="30" t="s">
        <v>151</v>
      </c>
      <c r="AN75" s="30" t="s">
        <v>151</v>
      </c>
      <c r="AO75" s="30" t="s">
        <v>151</v>
      </c>
      <c r="AP75" s="30" t="s">
        <v>151</v>
      </c>
      <c r="AQ75" s="30" t="s">
        <v>151</v>
      </c>
      <c r="AR75" s="30" t="s">
        <v>151</v>
      </c>
      <c r="AS75" s="30" t="s">
        <v>151</v>
      </c>
      <c r="AT75" s="30" t="s">
        <v>151</v>
      </c>
      <c r="AU75" s="30" t="s">
        <v>151</v>
      </c>
      <c r="AV75" s="30" t="s">
        <v>151</v>
      </c>
      <c r="AW75" s="30" t="s">
        <v>151</v>
      </c>
      <c r="AX75" s="30" t="s">
        <v>151</v>
      </c>
      <c r="AY75" s="30" t="s">
        <v>151</v>
      </c>
      <c r="AZ75" s="30" t="s">
        <v>151</v>
      </c>
      <c r="BA75" s="30" t="s">
        <v>151</v>
      </c>
      <c r="BB75" s="30" t="s">
        <v>151</v>
      </c>
      <c r="BC75" s="30" t="s">
        <v>151</v>
      </c>
      <c r="BD75" s="30" t="s">
        <v>151</v>
      </c>
      <c r="BE75" s="30" t="s">
        <v>151</v>
      </c>
      <c r="BF75" s="30" t="s">
        <v>151</v>
      </c>
      <c r="BG75" s="30" t="s">
        <v>151</v>
      </c>
      <c r="BH75" s="30">
        <v>40</v>
      </c>
      <c r="BI75" s="30" t="s">
        <v>151</v>
      </c>
      <c r="BJ75" s="30" t="s">
        <v>151</v>
      </c>
    </row>
    <row r="76" spans="1:62" x14ac:dyDescent="0.25">
      <c r="A76" s="15"/>
      <c r="B76" s="15"/>
      <c r="C76" s="15"/>
      <c r="D76" s="15"/>
      <c r="E76" s="15" t="s">
        <v>64</v>
      </c>
      <c r="F76" s="30">
        <v>30.143118768228987</v>
      </c>
      <c r="G76" s="30" t="e">
        <v>#REF!</v>
      </c>
      <c r="H76" s="30">
        <v>19.444444444444446</v>
      </c>
      <c r="I76" s="30">
        <v>32.5</v>
      </c>
      <c r="J76" s="30">
        <v>50</v>
      </c>
      <c r="K76" s="30">
        <v>0</v>
      </c>
      <c r="L76" s="30">
        <v>31.707317073170731</v>
      </c>
      <c r="M76" s="30">
        <v>20</v>
      </c>
      <c r="N76" s="30">
        <v>100</v>
      </c>
      <c r="O76" s="30">
        <v>7.6923076923076925</v>
      </c>
      <c r="P76" s="30">
        <v>14.285714285714285</v>
      </c>
      <c r="Q76" s="30">
        <v>0</v>
      </c>
      <c r="R76" s="30">
        <v>0</v>
      </c>
      <c r="S76" s="30">
        <v>16.43835616438356</v>
      </c>
      <c r="T76" s="30">
        <v>30.006951417316753</v>
      </c>
      <c r="U76" s="30">
        <v>33.333333333333329</v>
      </c>
      <c r="V76" s="30" t="s">
        <v>151</v>
      </c>
      <c r="W76" s="30" t="s">
        <v>151</v>
      </c>
      <c r="X76" s="30" t="s">
        <v>151</v>
      </c>
      <c r="Y76" s="30">
        <v>32.449406838799725</v>
      </c>
      <c r="Z76" s="30">
        <v>41.17647058823529</v>
      </c>
      <c r="AA76" s="30" t="s">
        <v>151</v>
      </c>
      <c r="AB76" s="30" t="s">
        <v>151</v>
      </c>
      <c r="AC76" s="30" t="s">
        <v>151</v>
      </c>
      <c r="AD76" s="30">
        <v>0</v>
      </c>
      <c r="AE76" s="30" t="s">
        <v>151</v>
      </c>
      <c r="AF76" s="30" t="s">
        <v>151</v>
      </c>
      <c r="AG76" s="30">
        <v>32.432432432432435</v>
      </c>
      <c r="AH76" s="30" t="s">
        <v>151</v>
      </c>
      <c r="AI76" s="30">
        <v>0</v>
      </c>
      <c r="AJ76" s="30" t="s">
        <v>151</v>
      </c>
      <c r="AK76" s="30" t="s">
        <v>151</v>
      </c>
      <c r="AL76" s="30" t="s">
        <v>151</v>
      </c>
      <c r="AM76" s="30" t="s">
        <v>151</v>
      </c>
      <c r="AN76" s="30" t="s">
        <v>151</v>
      </c>
      <c r="AO76" s="30" t="s">
        <v>151</v>
      </c>
      <c r="AP76" s="30" t="s">
        <v>151</v>
      </c>
      <c r="AQ76" s="30" t="s">
        <v>151</v>
      </c>
      <c r="AR76" s="30" t="s">
        <v>151</v>
      </c>
      <c r="AS76" s="30" t="s">
        <v>151</v>
      </c>
      <c r="AT76" s="30" t="s">
        <v>151</v>
      </c>
      <c r="AU76" s="30" t="s">
        <v>151</v>
      </c>
      <c r="AV76" s="30" t="s">
        <v>151</v>
      </c>
      <c r="AW76" s="30" t="s">
        <v>151</v>
      </c>
      <c r="AX76" s="30" t="s">
        <v>151</v>
      </c>
      <c r="AY76" s="30" t="s">
        <v>151</v>
      </c>
      <c r="AZ76" s="30" t="s">
        <v>151</v>
      </c>
      <c r="BA76" s="30" t="s">
        <v>151</v>
      </c>
      <c r="BB76" s="30" t="s">
        <v>151</v>
      </c>
      <c r="BC76" s="30" t="s">
        <v>151</v>
      </c>
      <c r="BD76" s="30" t="s">
        <v>151</v>
      </c>
      <c r="BE76" s="30" t="s">
        <v>151</v>
      </c>
      <c r="BF76" s="30" t="s">
        <v>151</v>
      </c>
      <c r="BG76" s="30" t="s">
        <v>151</v>
      </c>
      <c r="BH76" s="30">
        <v>40</v>
      </c>
      <c r="BI76" s="30" t="s">
        <v>151</v>
      </c>
      <c r="BJ76" s="30" t="s">
        <v>151</v>
      </c>
    </row>
    <row r="77" spans="1:62" x14ac:dyDescent="0.25">
      <c r="A77" s="15"/>
      <c r="B77" s="15"/>
      <c r="C77" s="15"/>
      <c r="D77" s="15"/>
      <c r="E77" s="15" t="s">
        <v>65</v>
      </c>
      <c r="F77" s="30">
        <v>4.8429763277487625</v>
      </c>
      <c r="G77" s="30" t="e">
        <v>#REF!</v>
      </c>
      <c r="H77" s="30">
        <v>30.555555555555557</v>
      </c>
      <c r="I77" s="30">
        <v>17.5</v>
      </c>
      <c r="J77" s="30">
        <v>50</v>
      </c>
      <c r="K77" s="30">
        <v>0</v>
      </c>
      <c r="L77" s="30">
        <v>14.634146341463413</v>
      </c>
      <c r="M77" s="30">
        <v>10</v>
      </c>
      <c r="N77" s="30">
        <v>0</v>
      </c>
      <c r="O77" s="30">
        <v>0</v>
      </c>
      <c r="P77" s="30">
        <v>14.285714285714285</v>
      </c>
      <c r="Q77" s="30">
        <v>100</v>
      </c>
      <c r="R77" s="30">
        <v>25</v>
      </c>
      <c r="S77" s="30">
        <v>17.80821917808219</v>
      </c>
      <c r="T77" s="30">
        <v>4.7424113694292114</v>
      </c>
      <c r="U77" s="30">
        <v>0</v>
      </c>
      <c r="V77" s="30" t="s">
        <v>151</v>
      </c>
      <c r="W77" s="30" t="s">
        <v>151</v>
      </c>
      <c r="X77" s="30" t="s">
        <v>151</v>
      </c>
      <c r="Y77" s="30">
        <v>2.5122121423586883</v>
      </c>
      <c r="Z77" s="30">
        <v>2.9411764705882351</v>
      </c>
      <c r="AA77" s="30" t="s">
        <v>151</v>
      </c>
      <c r="AB77" s="30" t="s">
        <v>151</v>
      </c>
      <c r="AC77" s="30" t="s">
        <v>151</v>
      </c>
      <c r="AD77" s="30">
        <v>0</v>
      </c>
      <c r="AE77" s="30" t="s">
        <v>151</v>
      </c>
      <c r="AF77" s="30" t="s">
        <v>151</v>
      </c>
      <c r="AG77" s="30">
        <v>27.027027027027028</v>
      </c>
      <c r="AH77" s="30" t="s">
        <v>151</v>
      </c>
      <c r="AI77" s="30">
        <v>0</v>
      </c>
      <c r="AJ77" s="30" t="s">
        <v>151</v>
      </c>
      <c r="AK77" s="30" t="s">
        <v>151</v>
      </c>
      <c r="AL77" s="30" t="s">
        <v>151</v>
      </c>
      <c r="AM77" s="30" t="s">
        <v>151</v>
      </c>
      <c r="AN77" s="30" t="s">
        <v>151</v>
      </c>
      <c r="AO77" s="30" t="s">
        <v>151</v>
      </c>
      <c r="AP77" s="30" t="s">
        <v>151</v>
      </c>
      <c r="AQ77" s="30" t="s">
        <v>151</v>
      </c>
      <c r="AR77" s="30" t="s">
        <v>151</v>
      </c>
      <c r="AS77" s="30" t="s">
        <v>151</v>
      </c>
      <c r="AT77" s="30" t="s">
        <v>151</v>
      </c>
      <c r="AU77" s="30" t="s">
        <v>151</v>
      </c>
      <c r="AV77" s="30" t="s">
        <v>151</v>
      </c>
      <c r="AW77" s="30" t="s">
        <v>151</v>
      </c>
      <c r="AX77" s="30" t="s">
        <v>151</v>
      </c>
      <c r="AY77" s="30" t="s">
        <v>151</v>
      </c>
      <c r="AZ77" s="30" t="s">
        <v>151</v>
      </c>
      <c r="BA77" s="30" t="s">
        <v>151</v>
      </c>
      <c r="BB77" s="30" t="s">
        <v>151</v>
      </c>
      <c r="BC77" s="30" t="s">
        <v>151</v>
      </c>
      <c r="BD77" s="30" t="s">
        <v>151</v>
      </c>
      <c r="BE77" s="30" t="s">
        <v>151</v>
      </c>
      <c r="BF77" s="30" t="s">
        <v>151</v>
      </c>
      <c r="BG77" s="30" t="s">
        <v>151</v>
      </c>
      <c r="BH77" s="30">
        <v>0</v>
      </c>
      <c r="BI77" s="30" t="s">
        <v>151</v>
      </c>
      <c r="BJ77" s="30" t="s">
        <v>151</v>
      </c>
    </row>
    <row r="78" spans="1:62" x14ac:dyDescent="0.25">
      <c r="A78" s="15"/>
      <c r="B78" s="15"/>
      <c r="C78" s="15"/>
      <c r="D78" s="15"/>
      <c r="E78" s="15" t="s">
        <v>66</v>
      </c>
      <c r="F78" s="30">
        <v>0.29844672047751475</v>
      </c>
      <c r="G78" s="30" t="e">
        <v>#REF!</v>
      </c>
      <c r="H78" s="30">
        <v>0</v>
      </c>
      <c r="I78" s="30">
        <v>7.5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7.1428571428571423</v>
      </c>
      <c r="Q78" s="30">
        <v>0</v>
      </c>
      <c r="R78" s="30">
        <v>0</v>
      </c>
      <c r="S78" s="30">
        <v>1.3698630136986301</v>
      </c>
      <c r="T78" s="30">
        <v>0.28578048968873099</v>
      </c>
      <c r="U78" s="30">
        <v>0</v>
      </c>
      <c r="V78" s="30" t="s">
        <v>151</v>
      </c>
      <c r="W78" s="30" t="s">
        <v>151</v>
      </c>
      <c r="X78" s="30" t="s">
        <v>151</v>
      </c>
      <c r="Y78" s="30">
        <v>0.13956734124214934</v>
      </c>
      <c r="Z78" s="30">
        <v>0</v>
      </c>
      <c r="AA78" s="30" t="s">
        <v>151</v>
      </c>
      <c r="AB78" s="30" t="s">
        <v>151</v>
      </c>
      <c r="AC78" s="30" t="s">
        <v>151</v>
      </c>
      <c r="AD78" s="30">
        <v>0</v>
      </c>
      <c r="AE78" s="30" t="s">
        <v>151</v>
      </c>
      <c r="AF78" s="30" t="s">
        <v>151</v>
      </c>
      <c r="AG78" s="30">
        <v>0</v>
      </c>
      <c r="AH78" s="30" t="s">
        <v>151</v>
      </c>
      <c r="AI78" s="30">
        <v>0</v>
      </c>
      <c r="AJ78" s="30" t="s">
        <v>151</v>
      </c>
      <c r="AK78" s="30" t="s">
        <v>151</v>
      </c>
      <c r="AL78" s="30" t="s">
        <v>151</v>
      </c>
      <c r="AM78" s="30" t="s">
        <v>151</v>
      </c>
      <c r="AN78" s="30" t="s">
        <v>151</v>
      </c>
      <c r="AO78" s="30" t="s">
        <v>151</v>
      </c>
      <c r="AP78" s="30" t="s">
        <v>151</v>
      </c>
      <c r="AQ78" s="30" t="s">
        <v>151</v>
      </c>
      <c r="AR78" s="30" t="s">
        <v>151</v>
      </c>
      <c r="AS78" s="30" t="s">
        <v>151</v>
      </c>
      <c r="AT78" s="30" t="s">
        <v>151</v>
      </c>
      <c r="AU78" s="30" t="s">
        <v>151</v>
      </c>
      <c r="AV78" s="30" t="s">
        <v>151</v>
      </c>
      <c r="AW78" s="30" t="s">
        <v>151</v>
      </c>
      <c r="AX78" s="30" t="s">
        <v>151</v>
      </c>
      <c r="AY78" s="30" t="s">
        <v>151</v>
      </c>
      <c r="AZ78" s="30" t="s">
        <v>151</v>
      </c>
      <c r="BA78" s="30" t="s">
        <v>151</v>
      </c>
      <c r="BB78" s="30" t="s">
        <v>151</v>
      </c>
      <c r="BC78" s="30" t="s">
        <v>151</v>
      </c>
      <c r="BD78" s="30" t="s">
        <v>151</v>
      </c>
      <c r="BE78" s="30" t="s">
        <v>151</v>
      </c>
      <c r="BF78" s="30" t="s">
        <v>151</v>
      </c>
      <c r="BG78" s="30" t="s">
        <v>151</v>
      </c>
      <c r="BH78" s="30">
        <v>0</v>
      </c>
      <c r="BI78" s="30" t="s">
        <v>151</v>
      </c>
      <c r="BJ78" s="30" t="s">
        <v>151</v>
      </c>
    </row>
    <row r="79" spans="1:62" x14ac:dyDescent="0.25">
      <c r="A79" s="15"/>
      <c r="B79" s="15"/>
      <c r="C79" s="15"/>
      <c r="D79" s="15"/>
      <c r="E79" s="15" t="s">
        <v>67</v>
      </c>
      <c r="F79" s="30">
        <v>0.94960320151936517</v>
      </c>
      <c r="G79" s="30" t="e">
        <v>#REF!</v>
      </c>
      <c r="H79" s="30">
        <v>5.5555555555555554</v>
      </c>
      <c r="I79" s="30">
        <v>2.5</v>
      </c>
      <c r="J79" s="30">
        <v>0</v>
      </c>
      <c r="K79" s="30">
        <v>0</v>
      </c>
      <c r="L79" s="30">
        <v>9.7560975609756095</v>
      </c>
      <c r="M79" s="30">
        <v>30</v>
      </c>
      <c r="N79" s="30">
        <v>0</v>
      </c>
      <c r="O79" s="30">
        <v>0</v>
      </c>
      <c r="P79" s="30">
        <v>14.285714285714285</v>
      </c>
      <c r="Q79" s="30">
        <v>0</v>
      </c>
      <c r="R79" s="30">
        <v>0</v>
      </c>
      <c r="S79" s="30">
        <v>8.2191780821917799</v>
      </c>
      <c r="T79" s="30">
        <v>0.78010349888004948</v>
      </c>
      <c r="U79" s="30">
        <v>0</v>
      </c>
      <c r="V79" s="30" t="s">
        <v>151</v>
      </c>
      <c r="W79" s="30" t="s">
        <v>151</v>
      </c>
      <c r="X79" s="30" t="s">
        <v>151</v>
      </c>
      <c r="Y79" s="30">
        <v>0.83740404745289609</v>
      </c>
      <c r="Z79" s="30">
        <v>0</v>
      </c>
      <c r="AA79" s="30" t="s">
        <v>151</v>
      </c>
      <c r="AB79" s="30" t="s">
        <v>151</v>
      </c>
      <c r="AC79" s="30" t="s">
        <v>151</v>
      </c>
      <c r="AD79" s="30">
        <v>0</v>
      </c>
      <c r="AE79" s="30" t="s">
        <v>151</v>
      </c>
      <c r="AF79" s="30" t="s">
        <v>151</v>
      </c>
      <c r="AG79" s="30">
        <v>13.513513513513514</v>
      </c>
      <c r="AH79" s="30" t="s">
        <v>151</v>
      </c>
      <c r="AI79" s="30">
        <v>0</v>
      </c>
      <c r="AJ79" s="30" t="s">
        <v>151</v>
      </c>
      <c r="AK79" s="30" t="s">
        <v>151</v>
      </c>
      <c r="AL79" s="30" t="s">
        <v>151</v>
      </c>
      <c r="AM79" s="30" t="s">
        <v>151</v>
      </c>
      <c r="AN79" s="30" t="s">
        <v>151</v>
      </c>
      <c r="AO79" s="30" t="s">
        <v>151</v>
      </c>
      <c r="AP79" s="30" t="s">
        <v>151</v>
      </c>
      <c r="AQ79" s="30" t="s">
        <v>151</v>
      </c>
      <c r="AR79" s="30" t="s">
        <v>151</v>
      </c>
      <c r="AS79" s="30" t="s">
        <v>151</v>
      </c>
      <c r="AT79" s="30" t="s">
        <v>151</v>
      </c>
      <c r="AU79" s="30" t="s">
        <v>151</v>
      </c>
      <c r="AV79" s="30" t="s">
        <v>151</v>
      </c>
      <c r="AW79" s="30" t="s">
        <v>151</v>
      </c>
      <c r="AX79" s="30" t="s">
        <v>151</v>
      </c>
      <c r="AY79" s="30" t="s">
        <v>151</v>
      </c>
      <c r="AZ79" s="30" t="s">
        <v>151</v>
      </c>
      <c r="BA79" s="30" t="s">
        <v>151</v>
      </c>
      <c r="BB79" s="30" t="s">
        <v>151</v>
      </c>
      <c r="BC79" s="30" t="s">
        <v>151</v>
      </c>
      <c r="BD79" s="30" t="s">
        <v>151</v>
      </c>
      <c r="BE79" s="30" t="s">
        <v>151</v>
      </c>
      <c r="BF79" s="30" t="s">
        <v>151</v>
      </c>
      <c r="BG79" s="30" t="s">
        <v>151</v>
      </c>
      <c r="BH79" s="30">
        <v>0</v>
      </c>
      <c r="BI79" s="30" t="s">
        <v>151</v>
      </c>
      <c r="BJ79" s="30" t="s">
        <v>151</v>
      </c>
    </row>
    <row r="80" spans="1:62" x14ac:dyDescent="0.25">
      <c r="A80" s="15"/>
      <c r="B80" s="15"/>
      <c r="C80" s="15"/>
      <c r="D80" s="15"/>
      <c r="E80" s="15" t="s">
        <v>68</v>
      </c>
      <c r="F80" s="30">
        <v>0.62402496099843996</v>
      </c>
      <c r="G80" s="30" t="e">
        <v>#REF!</v>
      </c>
      <c r="H80" s="30">
        <v>2.7777777777777777</v>
      </c>
      <c r="I80" s="30">
        <v>0</v>
      </c>
      <c r="J80" s="30">
        <v>0</v>
      </c>
      <c r="K80" s="30">
        <v>100</v>
      </c>
      <c r="L80" s="30">
        <v>6.0975609756097562</v>
      </c>
      <c r="M80" s="30">
        <v>0</v>
      </c>
      <c r="N80" s="30">
        <v>0</v>
      </c>
      <c r="O80" s="30">
        <v>0</v>
      </c>
      <c r="P80" s="30">
        <v>7.1428571428571423</v>
      </c>
      <c r="Q80" s="30">
        <v>0</v>
      </c>
      <c r="R80" s="30">
        <v>75</v>
      </c>
      <c r="S80" s="30">
        <v>8.2191780821917799</v>
      </c>
      <c r="T80" s="30">
        <v>0.51749440024716153</v>
      </c>
      <c r="U80" s="30">
        <v>0</v>
      </c>
      <c r="V80" s="30" t="s">
        <v>151</v>
      </c>
      <c r="W80" s="30" t="s">
        <v>151</v>
      </c>
      <c r="X80" s="30" t="s">
        <v>151</v>
      </c>
      <c r="Y80" s="30">
        <v>0.34891835310537334</v>
      </c>
      <c r="Z80" s="30">
        <v>0</v>
      </c>
      <c r="AA80" s="30" t="s">
        <v>151</v>
      </c>
      <c r="AB80" s="30" t="s">
        <v>151</v>
      </c>
      <c r="AC80" s="30" t="s">
        <v>151</v>
      </c>
      <c r="AD80" s="30">
        <v>0</v>
      </c>
      <c r="AE80" s="30" t="s">
        <v>151</v>
      </c>
      <c r="AF80" s="30" t="s">
        <v>151</v>
      </c>
      <c r="AG80" s="30">
        <v>8.1081081081081088</v>
      </c>
      <c r="AH80" s="30" t="s">
        <v>151</v>
      </c>
      <c r="AI80" s="30">
        <v>0</v>
      </c>
      <c r="AJ80" s="30" t="s">
        <v>151</v>
      </c>
      <c r="AK80" s="30" t="s">
        <v>151</v>
      </c>
      <c r="AL80" s="30" t="s">
        <v>151</v>
      </c>
      <c r="AM80" s="30" t="s">
        <v>151</v>
      </c>
      <c r="AN80" s="30" t="s">
        <v>151</v>
      </c>
      <c r="AO80" s="30" t="s">
        <v>151</v>
      </c>
      <c r="AP80" s="30" t="s">
        <v>151</v>
      </c>
      <c r="AQ80" s="30" t="s">
        <v>151</v>
      </c>
      <c r="AR80" s="30" t="s">
        <v>151</v>
      </c>
      <c r="AS80" s="30" t="s">
        <v>151</v>
      </c>
      <c r="AT80" s="30" t="s">
        <v>151</v>
      </c>
      <c r="AU80" s="30" t="s">
        <v>151</v>
      </c>
      <c r="AV80" s="30" t="s">
        <v>151</v>
      </c>
      <c r="AW80" s="30" t="s">
        <v>151</v>
      </c>
      <c r="AX80" s="30" t="s">
        <v>151</v>
      </c>
      <c r="AY80" s="30" t="s">
        <v>151</v>
      </c>
      <c r="AZ80" s="30" t="s">
        <v>151</v>
      </c>
      <c r="BA80" s="30" t="s">
        <v>151</v>
      </c>
      <c r="BB80" s="30" t="s">
        <v>151</v>
      </c>
      <c r="BC80" s="30" t="s">
        <v>151</v>
      </c>
      <c r="BD80" s="30" t="s">
        <v>151</v>
      </c>
      <c r="BE80" s="30" t="s">
        <v>151</v>
      </c>
      <c r="BF80" s="30" t="s">
        <v>151</v>
      </c>
      <c r="BG80" s="30" t="s">
        <v>151</v>
      </c>
      <c r="BH80" s="30">
        <v>0</v>
      </c>
      <c r="BI80" s="30" t="s">
        <v>151</v>
      </c>
      <c r="BJ80" s="30" t="s">
        <v>151</v>
      </c>
    </row>
    <row r="81" spans="1:62" x14ac:dyDescent="0.25">
      <c r="A81" s="15"/>
      <c r="B81" s="15"/>
      <c r="C81" s="15"/>
      <c r="D81" s="15"/>
      <c r="E81" s="15" t="s">
        <v>69</v>
      </c>
      <c r="F81" s="30">
        <v>1.6753713626805939</v>
      </c>
      <c r="G81" s="30" t="e">
        <v>#REF!</v>
      </c>
      <c r="H81" s="30">
        <v>22.222222222222221</v>
      </c>
      <c r="I81" s="30">
        <v>15</v>
      </c>
      <c r="J81" s="30">
        <v>0</v>
      </c>
      <c r="K81" s="30">
        <v>0</v>
      </c>
      <c r="L81" s="30">
        <v>28.04878048780488</v>
      </c>
      <c r="M81" s="30">
        <v>40</v>
      </c>
      <c r="N81" s="30">
        <v>0</v>
      </c>
      <c r="O81" s="30">
        <v>7.6923076923076925</v>
      </c>
      <c r="P81" s="30">
        <v>28.571428571428569</v>
      </c>
      <c r="Q81" s="30">
        <v>0</v>
      </c>
      <c r="R81" s="30">
        <v>0</v>
      </c>
      <c r="S81" s="30">
        <v>12.328767123287671</v>
      </c>
      <c r="T81" s="30">
        <v>1.2898741021085967</v>
      </c>
      <c r="U81" s="30">
        <v>0</v>
      </c>
      <c r="V81" s="30" t="s">
        <v>151</v>
      </c>
      <c r="W81" s="30" t="s">
        <v>151</v>
      </c>
      <c r="X81" s="30" t="s">
        <v>151</v>
      </c>
      <c r="Y81" s="30">
        <v>1.4654570830425679</v>
      </c>
      <c r="Z81" s="30">
        <v>0</v>
      </c>
      <c r="AA81" s="30" t="s">
        <v>151</v>
      </c>
      <c r="AB81" s="30" t="s">
        <v>151</v>
      </c>
      <c r="AC81" s="30" t="s">
        <v>151</v>
      </c>
      <c r="AD81" s="30">
        <v>100</v>
      </c>
      <c r="AE81" s="30" t="s">
        <v>151</v>
      </c>
      <c r="AF81" s="30" t="s">
        <v>151</v>
      </c>
      <c r="AG81" s="30">
        <v>5.4054054054054053</v>
      </c>
      <c r="AH81" s="30" t="s">
        <v>151</v>
      </c>
      <c r="AI81" s="30">
        <v>0</v>
      </c>
      <c r="AJ81" s="30" t="s">
        <v>151</v>
      </c>
      <c r="AK81" s="30" t="s">
        <v>151</v>
      </c>
      <c r="AL81" s="30" t="s">
        <v>151</v>
      </c>
      <c r="AM81" s="30" t="s">
        <v>151</v>
      </c>
      <c r="AN81" s="30" t="s">
        <v>151</v>
      </c>
      <c r="AO81" s="30" t="s">
        <v>151</v>
      </c>
      <c r="AP81" s="30" t="s">
        <v>151</v>
      </c>
      <c r="AQ81" s="30" t="s">
        <v>151</v>
      </c>
      <c r="AR81" s="30" t="s">
        <v>151</v>
      </c>
      <c r="AS81" s="30" t="s">
        <v>151</v>
      </c>
      <c r="AT81" s="30" t="s">
        <v>151</v>
      </c>
      <c r="AU81" s="30" t="s">
        <v>151</v>
      </c>
      <c r="AV81" s="30" t="s">
        <v>151</v>
      </c>
      <c r="AW81" s="30" t="s">
        <v>151</v>
      </c>
      <c r="AX81" s="30" t="s">
        <v>151</v>
      </c>
      <c r="AY81" s="30" t="s">
        <v>151</v>
      </c>
      <c r="AZ81" s="30" t="s">
        <v>151</v>
      </c>
      <c r="BA81" s="30" t="s">
        <v>151</v>
      </c>
      <c r="BB81" s="30" t="s">
        <v>151</v>
      </c>
      <c r="BC81" s="30" t="s">
        <v>151</v>
      </c>
      <c r="BD81" s="30" t="s">
        <v>151</v>
      </c>
      <c r="BE81" s="30" t="s">
        <v>151</v>
      </c>
      <c r="BF81" s="30" t="s">
        <v>151</v>
      </c>
      <c r="BG81" s="30" t="s">
        <v>151</v>
      </c>
      <c r="BH81" s="30">
        <v>0</v>
      </c>
      <c r="BI81" s="30" t="s">
        <v>151</v>
      </c>
      <c r="BJ81" s="30" t="s">
        <v>151</v>
      </c>
    </row>
    <row r="82" spans="1:62" x14ac:dyDescent="0.25">
      <c r="A82" s="15"/>
      <c r="B82" s="15"/>
      <c r="C82" s="15"/>
      <c r="D82" s="15"/>
      <c r="E82" s="15" t="s">
        <v>70</v>
      </c>
      <c r="F82" s="30">
        <v>2.0348640032557826E-2</v>
      </c>
      <c r="G82" s="30" t="e">
        <v>#REF!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7.1428571428571423</v>
      </c>
      <c r="Q82" s="30">
        <v>0</v>
      </c>
      <c r="R82" s="30">
        <v>0</v>
      </c>
      <c r="S82" s="30">
        <v>0</v>
      </c>
      <c r="T82" s="30">
        <v>1.5447594037228701E-2</v>
      </c>
      <c r="U82" s="30">
        <v>0</v>
      </c>
      <c r="V82" s="30" t="s">
        <v>151</v>
      </c>
      <c r="W82" s="30" t="s">
        <v>151</v>
      </c>
      <c r="X82" s="30" t="s">
        <v>151</v>
      </c>
      <c r="Y82" s="30">
        <v>0</v>
      </c>
      <c r="Z82" s="30">
        <v>0</v>
      </c>
      <c r="AA82" s="30" t="s">
        <v>151</v>
      </c>
      <c r="AB82" s="30" t="s">
        <v>151</v>
      </c>
      <c r="AC82" s="30" t="s">
        <v>151</v>
      </c>
      <c r="AD82" s="30">
        <v>0</v>
      </c>
      <c r="AE82" s="30" t="s">
        <v>151</v>
      </c>
      <c r="AF82" s="30" t="s">
        <v>151</v>
      </c>
      <c r="AG82" s="30">
        <v>0</v>
      </c>
      <c r="AH82" s="30" t="s">
        <v>151</v>
      </c>
      <c r="AI82" s="30">
        <v>0</v>
      </c>
      <c r="AJ82" s="30" t="s">
        <v>151</v>
      </c>
      <c r="AK82" s="30" t="s">
        <v>151</v>
      </c>
      <c r="AL82" s="30" t="s">
        <v>151</v>
      </c>
      <c r="AM82" s="30" t="s">
        <v>151</v>
      </c>
      <c r="AN82" s="30" t="s">
        <v>151</v>
      </c>
      <c r="AO82" s="30" t="s">
        <v>151</v>
      </c>
      <c r="AP82" s="30" t="s">
        <v>151</v>
      </c>
      <c r="AQ82" s="30" t="s">
        <v>151</v>
      </c>
      <c r="AR82" s="30" t="s">
        <v>151</v>
      </c>
      <c r="AS82" s="30" t="s">
        <v>151</v>
      </c>
      <c r="AT82" s="30" t="s">
        <v>151</v>
      </c>
      <c r="AU82" s="30" t="s">
        <v>151</v>
      </c>
      <c r="AV82" s="30" t="s">
        <v>151</v>
      </c>
      <c r="AW82" s="30" t="s">
        <v>151</v>
      </c>
      <c r="AX82" s="30" t="s">
        <v>151</v>
      </c>
      <c r="AY82" s="30" t="s">
        <v>151</v>
      </c>
      <c r="AZ82" s="30" t="s">
        <v>151</v>
      </c>
      <c r="BA82" s="30" t="s">
        <v>151</v>
      </c>
      <c r="BB82" s="30" t="s">
        <v>151</v>
      </c>
      <c r="BC82" s="30" t="s">
        <v>151</v>
      </c>
      <c r="BD82" s="30" t="s">
        <v>151</v>
      </c>
      <c r="BE82" s="30" t="s">
        <v>151</v>
      </c>
      <c r="BF82" s="30" t="s">
        <v>151</v>
      </c>
      <c r="BG82" s="30" t="s">
        <v>151</v>
      </c>
      <c r="BH82" s="30">
        <v>0</v>
      </c>
      <c r="BI82" s="30" t="s">
        <v>151</v>
      </c>
      <c r="BJ82" s="30" t="s">
        <v>151</v>
      </c>
    </row>
    <row r="83" spans="1:62" x14ac:dyDescent="0.25">
      <c r="A83" s="15"/>
      <c r="B83" s="15"/>
      <c r="C83" s="15"/>
      <c r="D83" s="15"/>
      <c r="E83" s="15" t="s">
        <v>71</v>
      </c>
      <c r="F83" s="30">
        <v>0</v>
      </c>
      <c r="G83" s="30" t="e">
        <v>#REF!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 t="s">
        <v>151</v>
      </c>
      <c r="W83" s="30" t="s">
        <v>151</v>
      </c>
      <c r="X83" s="30" t="s">
        <v>151</v>
      </c>
      <c r="Y83" s="30">
        <v>0</v>
      </c>
      <c r="Z83" s="30">
        <v>0</v>
      </c>
      <c r="AA83" s="30" t="s">
        <v>151</v>
      </c>
      <c r="AB83" s="30" t="s">
        <v>151</v>
      </c>
      <c r="AC83" s="30" t="s">
        <v>151</v>
      </c>
      <c r="AD83" s="30">
        <v>0</v>
      </c>
      <c r="AE83" s="30" t="s">
        <v>151</v>
      </c>
      <c r="AF83" s="30" t="s">
        <v>151</v>
      </c>
      <c r="AG83" s="30">
        <v>0</v>
      </c>
      <c r="AH83" s="30" t="s">
        <v>151</v>
      </c>
      <c r="AI83" s="30">
        <v>0</v>
      </c>
      <c r="AJ83" s="30" t="s">
        <v>151</v>
      </c>
      <c r="AK83" s="30" t="s">
        <v>151</v>
      </c>
      <c r="AL83" s="30" t="s">
        <v>151</v>
      </c>
      <c r="AM83" s="30" t="s">
        <v>151</v>
      </c>
      <c r="AN83" s="30" t="s">
        <v>151</v>
      </c>
      <c r="AO83" s="30" t="s">
        <v>151</v>
      </c>
      <c r="AP83" s="30" t="s">
        <v>151</v>
      </c>
      <c r="AQ83" s="30" t="s">
        <v>151</v>
      </c>
      <c r="AR83" s="30" t="s">
        <v>151</v>
      </c>
      <c r="AS83" s="30" t="s">
        <v>151</v>
      </c>
      <c r="AT83" s="30" t="s">
        <v>151</v>
      </c>
      <c r="AU83" s="30" t="s">
        <v>151</v>
      </c>
      <c r="AV83" s="30" t="s">
        <v>151</v>
      </c>
      <c r="AW83" s="30" t="s">
        <v>151</v>
      </c>
      <c r="AX83" s="30" t="s">
        <v>151</v>
      </c>
      <c r="AY83" s="30" t="s">
        <v>151</v>
      </c>
      <c r="AZ83" s="30" t="s">
        <v>151</v>
      </c>
      <c r="BA83" s="30" t="s">
        <v>151</v>
      </c>
      <c r="BB83" s="30" t="s">
        <v>151</v>
      </c>
      <c r="BC83" s="30" t="s">
        <v>151</v>
      </c>
      <c r="BD83" s="30" t="s">
        <v>151</v>
      </c>
      <c r="BE83" s="30" t="s">
        <v>151</v>
      </c>
      <c r="BF83" s="30" t="s">
        <v>151</v>
      </c>
      <c r="BG83" s="30" t="s">
        <v>151</v>
      </c>
      <c r="BH83" s="30">
        <v>0</v>
      </c>
      <c r="BI83" s="30" t="s">
        <v>151</v>
      </c>
      <c r="BJ83" s="30" t="s">
        <v>151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31">
        <v>100</v>
      </c>
      <c r="G84" s="31">
        <v>100</v>
      </c>
      <c r="H84" s="31">
        <v>100</v>
      </c>
      <c r="I84" s="31">
        <v>100</v>
      </c>
      <c r="J84" s="31">
        <v>100</v>
      </c>
      <c r="K84" s="31">
        <v>100</v>
      </c>
      <c r="L84" s="31">
        <v>100</v>
      </c>
      <c r="M84" s="31">
        <v>100</v>
      </c>
      <c r="N84" s="31">
        <v>100</v>
      </c>
      <c r="O84" s="31">
        <v>100</v>
      </c>
      <c r="P84" s="31">
        <v>100</v>
      </c>
      <c r="Q84" s="31">
        <v>100</v>
      </c>
      <c r="R84" s="31">
        <v>100</v>
      </c>
      <c r="S84" s="31">
        <v>100</v>
      </c>
      <c r="T84" s="31">
        <v>100</v>
      </c>
      <c r="U84" s="31">
        <v>100</v>
      </c>
      <c r="V84" s="31">
        <v>100</v>
      </c>
      <c r="W84" s="31">
        <v>100</v>
      </c>
      <c r="X84" s="31">
        <v>100</v>
      </c>
      <c r="Y84" s="31">
        <v>100</v>
      </c>
      <c r="Z84" s="31">
        <v>100</v>
      </c>
      <c r="AA84" s="31">
        <v>100</v>
      </c>
      <c r="AB84" s="31">
        <v>100</v>
      </c>
      <c r="AC84" s="31">
        <v>100</v>
      </c>
      <c r="AD84" s="31">
        <v>100</v>
      </c>
      <c r="AE84" s="31">
        <v>100</v>
      </c>
      <c r="AF84" s="31">
        <v>100</v>
      </c>
      <c r="AG84" s="31">
        <v>100</v>
      </c>
      <c r="AH84" s="31">
        <v>100</v>
      </c>
      <c r="AI84" s="31">
        <v>100</v>
      </c>
      <c r="AJ84" s="31">
        <v>100</v>
      </c>
      <c r="AK84" s="31">
        <v>100</v>
      </c>
      <c r="AL84" s="31">
        <v>100</v>
      </c>
      <c r="AM84" s="31">
        <v>100</v>
      </c>
      <c r="AN84" s="31">
        <v>100</v>
      </c>
      <c r="AO84" s="31">
        <v>100</v>
      </c>
      <c r="AP84" s="31">
        <v>100</v>
      </c>
      <c r="AQ84" s="31">
        <v>100</v>
      </c>
      <c r="AR84" s="31">
        <v>100</v>
      </c>
      <c r="AS84" s="31">
        <v>100</v>
      </c>
      <c r="AT84" s="31">
        <v>100</v>
      </c>
      <c r="AU84" s="31">
        <v>100</v>
      </c>
      <c r="AV84" s="31">
        <v>100</v>
      </c>
      <c r="AW84" s="31">
        <v>100</v>
      </c>
      <c r="AX84" s="31">
        <v>100</v>
      </c>
      <c r="AY84" s="31">
        <v>100</v>
      </c>
      <c r="AZ84" s="31">
        <v>100</v>
      </c>
      <c r="BA84" s="31">
        <v>100</v>
      </c>
      <c r="BB84" s="31">
        <v>100</v>
      </c>
      <c r="BC84" s="31">
        <v>100</v>
      </c>
      <c r="BD84" s="31">
        <v>100</v>
      </c>
      <c r="BE84" s="31">
        <v>100</v>
      </c>
      <c r="BF84" s="31">
        <v>100</v>
      </c>
      <c r="BG84" s="31">
        <v>100</v>
      </c>
      <c r="BH84" s="31">
        <v>100</v>
      </c>
      <c r="BI84" s="31">
        <v>100</v>
      </c>
      <c r="BJ84" s="31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30">
        <v>30.624847647680181</v>
      </c>
      <c r="G85" s="30" t="e">
        <v>#REF!</v>
      </c>
      <c r="H85" s="30">
        <v>8.1967213114754092</v>
      </c>
      <c r="I85" s="30">
        <v>9.433962264150944</v>
      </c>
      <c r="J85" s="30">
        <v>0</v>
      </c>
      <c r="K85" s="30">
        <v>66.666666666666657</v>
      </c>
      <c r="L85" s="30">
        <v>5.343511450381679</v>
      </c>
      <c r="M85" s="30">
        <v>13.23529411764706</v>
      </c>
      <c r="N85" s="30" t="s">
        <v>151</v>
      </c>
      <c r="O85" s="30">
        <v>100</v>
      </c>
      <c r="P85" s="30">
        <v>14.893617021276595</v>
      </c>
      <c r="Q85" s="30" t="s">
        <v>151</v>
      </c>
      <c r="R85" s="30">
        <v>25</v>
      </c>
      <c r="S85" s="30">
        <v>30.139257294429704</v>
      </c>
      <c r="T85" s="30">
        <v>33.998100664767335</v>
      </c>
      <c r="U85" s="30">
        <v>50</v>
      </c>
      <c r="V85" s="30">
        <v>14.285714285714285</v>
      </c>
      <c r="W85" s="30" t="s">
        <v>151</v>
      </c>
      <c r="X85" s="30">
        <v>0</v>
      </c>
      <c r="Y85" s="30">
        <v>16.923076923076923</v>
      </c>
      <c r="Z85" s="30">
        <v>14.285714285714285</v>
      </c>
      <c r="AA85" s="30">
        <v>0</v>
      </c>
      <c r="AB85" s="30">
        <v>0</v>
      </c>
      <c r="AC85" s="30">
        <v>0</v>
      </c>
      <c r="AD85" s="30">
        <v>3.0303030303030303</v>
      </c>
      <c r="AE85" s="30" t="s">
        <v>151</v>
      </c>
      <c r="AF85" s="30">
        <v>0</v>
      </c>
      <c r="AG85" s="30">
        <v>7.6923076923076925</v>
      </c>
      <c r="AH85" s="30" t="s">
        <v>151</v>
      </c>
      <c r="AI85" s="30" t="s">
        <v>151</v>
      </c>
      <c r="AJ85" s="30">
        <v>52.525252525252533</v>
      </c>
      <c r="AK85" s="30">
        <v>0</v>
      </c>
      <c r="AL85" s="30" t="s">
        <v>151</v>
      </c>
      <c r="AM85" s="30" t="s">
        <v>151</v>
      </c>
      <c r="AN85" s="30" t="s">
        <v>151</v>
      </c>
      <c r="AO85" s="30" t="s">
        <v>151</v>
      </c>
      <c r="AP85" s="30" t="s">
        <v>151</v>
      </c>
      <c r="AQ85" s="30" t="s">
        <v>151</v>
      </c>
      <c r="AR85" s="30" t="s">
        <v>151</v>
      </c>
      <c r="AS85" s="30" t="s">
        <v>151</v>
      </c>
      <c r="AT85" s="30" t="s">
        <v>151</v>
      </c>
      <c r="AU85" s="30" t="s">
        <v>151</v>
      </c>
      <c r="AV85" s="30" t="s">
        <v>151</v>
      </c>
      <c r="AW85" s="30" t="s">
        <v>151</v>
      </c>
      <c r="AX85" s="30">
        <v>0</v>
      </c>
      <c r="AY85" s="30" t="s">
        <v>151</v>
      </c>
      <c r="AZ85" s="30" t="s">
        <v>151</v>
      </c>
      <c r="BA85" s="30" t="s">
        <v>151</v>
      </c>
      <c r="BB85" s="30" t="s">
        <v>151</v>
      </c>
      <c r="BC85" s="30" t="s">
        <v>151</v>
      </c>
      <c r="BD85" s="30" t="s">
        <v>151</v>
      </c>
      <c r="BE85" s="30" t="s">
        <v>151</v>
      </c>
      <c r="BF85" s="30" t="s">
        <v>151</v>
      </c>
      <c r="BG85" s="30" t="s">
        <v>151</v>
      </c>
      <c r="BH85" s="30">
        <v>16.666666666666664</v>
      </c>
      <c r="BI85" s="30" t="s">
        <v>151</v>
      </c>
      <c r="BJ85" s="30" t="s">
        <v>151</v>
      </c>
    </row>
    <row r="86" spans="1:62" x14ac:dyDescent="0.25">
      <c r="A86" s="15"/>
      <c r="B86" s="15"/>
      <c r="C86" s="15"/>
      <c r="D86" s="15"/>
      <c r="E86" s="15" t="s">
        <v>63</v>
      </c>
      <c r="F86" s="30">
        <v>31.957422605021534</v>
      </c>
      <c r="G86" s="30" t="e">
        <v>#REF!</v>
      </c>
      <c r="H86" s="30">
        <v>26.229508196721312</v>
      </c>
      <c r="I86" s="30">
        <v>39.622641509433961</v>
      </c>
      <c r="J86" s="30">
        <v>33.333333333333329</v>
      </c>
      <c r="K86" s="30">
        <v>33.333333333333329</v>
      </c>
      <c r="L86" s="30">
        <v>21.374045801526716</v>
      </c>
      <c r="M86" s="30">
        <v>20.588235294117645</v>
      </c>
      <c r="N86" s="30" t="s">
        <v>151</v>
      </c>
      <c r="O86" s="30">
        <v>0</v>
      </c>
      <c r="P86" s="30">
        <v>23.404255319148938</v>
      </c>
      <c r="Q86" s="30" t="s">
        <v>151</v>
      </c>
      <c r="R86" s="30">
        <v>25</v>
      </c>
      <c r="S86" s="30">
        <v>38.163129973474803</v>
      </c>
      <c r="T86" s="30">
        <v>26.020892687559353</v>
      </c>
      <c r="U86" s="30">
        <v>0</v>
      </c>
      <c r="V86" s="30">
        <v>14.285714285714285</v>
      </c>
      <c r="W86" s="30" t="s">
        <v>151</v>
      </c>
      <c r="X86" s="30">
        <v>33.333333333333329</v>
      </c>
      <c r="Y86" s="30">
        <v>26.153846153846157</v>
      </c>
      <c r="Z86" s="30">
        <v>42.857142857142854</v>
      </c>
      <c r="AA86" s="30">
        <v>0</v>
      </c>
      <c r="AB86" s="30">
        <v>0</v>
      </c>
      <c r="AC86" s="30">
        <v>0</v>
      </c>
      <c r="AD86" s="30">
        <v>24.242424242424242</v>
      </c>
      <c r="AE86" s="30" t="s">
        <v>151</v>
      </c>
      <c r="AF86" s="30">
        <v>0</v>
      </c>
      <c r="AG86" s="30">
        <v>23.076923076923077</v>
      </c>
      <c r="AH86" s="30" t="s">
        <v>151</v>
      </c>
      <c r="AI86" s="30" t="s">
        <v>151</v>
      </c>
      <c r="AJ86" s="30">
        <v>26.262626262626267</v>
      </c>
      <c r="AK86" s="30">
        <v>0</v>
      </c>
      <c r="AL86" s="30" t="s">
        <v>151</v>
      </c>
      <c r="AM86" s="30" t="s">
        <v>151</v>
      </c>
      <c r="AN86" s="30" t="s">
        <v>151</v>
      </c>
      <c r="AO86" s="30" t="s">
        <v>151</v>
      </c>
      <c r="AP86" s="30" t="s">
        <v>151</v>
      </c>
      <c r="AQ86" s="30" t="s">
        <v>151</v>
      </c>
      <c r="AR86" s="30" t="s">
        <v>151</v>
      </c>
      <c r="AS86" s="30" t="s">
        <v>151</v>
      </c>
      <c r="AT86" s="30" t="s">
        <v>151</v>
      </c>
      <c r="AU86" s="30" t="s">
        <v>151</v>
      </c>
      <c r="AV86" s="30" t="s">
        <v>151</v>
      </c>
      <c r="AW86" s="30" t="s">
        <v>151</v>
      </c>
      <c r="AX86" s="30">
        <v>100</v>
      </c>
      <c r="AY86" s="30" t="s">
        <v>151</v>
      </c>
      <c r="AZ86" s="30" t="s">
        <v>151</v>
      </c>
      <c r="BA86" s="30" t="s">
        <v>151</v>
      </c>
      <c r="BB86" s="30" t="s">
        <v>151</v>
      </c>
      <c r="BC86" s="30" t="s">
        <v>151</v>
      </c>
      <c r="BD86" s="30" t="s">
        <v>151</v>
      </c>
      <c r="BE86" s="30" t="s">
        <v>151</v>
      </c>
      <c r="BF86" s="30" t="s">
        <v>151</v>
      </c>
      <c r="BG86" s="30" t="s">
        <v>151</v>
      </c>
      <c r="BH86" s="30">
        <v>66.666666666666657</v>
      </c>
      <c r="BI86" s="30" t="s">
        <v>151</v>
      </c>
      <c r="BJ86" s="30" t="s">
        <v>151</v>
      </c>
    </row>
    <row r="87" spans="1:62" x14ac:dyDescent="0.25">
      <c r="A87" s="15"/>
      <c r="B87" s="15"/>
      <c r="C87" s="15"/>
      <c r="D87" s="15"/>
      <c r="E87" s="15" t="s">
        <v>64</v>
      </c>
      <c r="F87" s="30">
        <v>29.089136263914845</v>
      </c>
      <c r="G87" s="30" t="e">
        <v>#REF!</v>
      </c>
      <c r="H87" s="30">
        <v>30.601092896174865</v>
      </c>
      <c r="I87" s="30">
        <v>30.188679245283019</v>
      </c>
      <c r="J87" s="30">
        <v>66.666666666666657</v>
      </c>
      <c r="K87" s="30">
        <v>0</v>
      </c>
      <c r="L87" s="30">
        <v>45.801526717557252</v>
      </c>
      <c r="M87" s="30">
        <v>35.294117647058826</v>
      </c>
      <c r="N87" s="30" t="s">
        <v>151</v>
      </c>
      <c r="O87" s="30">
        <v>0</v>
      </c>
      <c r="P87" s="30">
        <v>21.276595744680851</v>
      </c>
      <c r="Q87" s="30" t="s">
        <v>151</v>
      </c>
      <c r="R87" s="30">
        <v>0</v>
      </c>
      <c r="S87" s="30">
        <v>27.221485411140584</v>
      </c>
      <c r="T87" s="30">
        <v>30.788224121557455</v>
      </c>
      <c r="U87" s="30">
        <v>0</v>
      </c>
      <c r="V87" s="30">
        <v>28.571428571428569</v>
      </c>
      <c r="W87" s="30" t="s">
        <v>151</v>
      </c>
      <c r="X87" s="30">
        <v>33.333333333333329</v>
      </c>
      <c r="Y87" s="30">
        <v>29.846153846153843</v>
      </c>
      <c r="Z87" s="30">
        <v>28.571428571428569</v>
      </c>
      <c r="AA87" s="30">
        <v>0</v>
      </c>
      <c r="AB87" s="30">
        <v>100</v>
      </c>
      <c r="AC87" s="30">
        <v>100</v>
      </c>
      <c r="AD87" s="30">
        <v>57.575757575757578</v>
      </c>
      <c r="AE87" s="30" t="s">
        <v>151</v>
      </c>
      <c r="AF87" s="30">
        <v>0</v>
      </c>
      <c r="AG87" s="30">
        <v>26.923076923076923</v>
      </c>
      <c r="AH87" s="30" t="s">
        <v>151</v>
      </c>
      <c r="AI87" s="30" t="s">
        <v>151</v>
      </c>
      <c r="AJ87" s="30">
        <v>15.151515151515152</v>
      </c>
      <c r="AK87" s="30">
        <v>100</v>
      </c>
      <c r="AL87" s="30" t="s">
        <v>151</v>
      </c>
      <c r="AM87" s="30" t="s">
        <v>151</v>
      </c>
      <c r="AN87" s="30" t="s">
        <v>151</v>
      </c>
      <c r="AO87" s="30" t="s">
        <v>151</v>
      </c>
      <c r="AP87" s="30" t="s">
        <v>151</v>
      </c>
      <c r="AQ87" s="30" t="s">
        <v>151</v>
      </c>
      <c r="AR87" s="30" t="s">
        <v>151</v>
      </c>
      <c r="AS87" s="30" t="s">
        <v>151</v>
      </c>
      <c r="AT87" s="30" t="s">
        <v>151</v>
      </c>
      <c r="AU87" s="30" t="s">
        <v>151</v>
      </c>
      <c r="AV87" s="30" t="s">
        <v>151</v>
      </c>
      <c r="AW87" s="30" t="s">
        <v>151</v>
      </c>
      <c r="AX87" s="30">
        <v>0</v>
      </c>
      <c r="AY87" s="30" t="s">
        <v>151</v>
      </c>
      <c r="AZ87" s="30" t="s">
        <v>151</v>
      </c>
      <c r="BA87" s="30" t="s">
        <v>151</v>
      </c>
      <c r="BB87" s="30" t="s">
        <v>151</v>
      </c>
      <c r="BC87" s="30" t="s">
        <v>151</v>
      </c>
      <c r="BD87" s="30" t="s">
        <v>151</v>
      </c>
      <c r="BE87" s="30" t="s">
        <v>151</v>
      </c>
      <c r="BF87" s="30" t="s">
        <v>151</v>
      </c>
      <c r="BG87" s="30" t="s">
        <v>151</v>
      </c>
      <c r="BH87" s="30">
        <v>16.666666666666664</v>
      </c>
      <c r="BI87" s="30" t="s">
        <v>151</v>
      </c>
      <c r="BJ87" s="30" t="s">
        <v>151</v>
      </c>
    </row>
    <row r="88" spans="1:62" x14ac:dyDescent="0.25">
      <c r="A88" s="15"/>
      <c r="B88" s="15"/>
      <c r="C88" s="15"/>
      <c r="D88" s="15"/>
      <c r="E88" s="15" t="s">
        <v>65</v>
      </c>
      <c r="F88" s="30">
        <v>4.9565288047452665</v>
      </c>
      <c r="G88" s="30" t="e">
        <v>#REF!</v>
      </c>
      <c r="H88" s="30">
        <v>20.21857923497268</v>
      </c>
      <c r="I88" s="30">
        <v>11.320754716981133</v>
      </c>
      <c r="J88" s="30">
        <v>0</v>
      </c>
      <c r="K88" s="30">
        <v>0</v>
      </c>
      <c r="L88" s="30">
        <v>9.1603053435114496</v>
      </c>
      <c r="M88" s="30">
        <v>10.294117647058822</v>
      </c>
      <c r="N88" s="30" t="s">
        <v>151</v>
      </c>
      <c r="O88" s="30">
        <v>0</v>
      </c>
      <c r="P88" s="30">
        <v>19.148936170212767</v>
      </c>
      <c r="Q88" s="30" t="s">
        <v>151</v>
      </c>
      <c r="R88" s="30">
        <v>0</v>
      </c>
      <c r="S88" s="30">
        <v>3.1664456233421747</v>
      </c>
      <c r="T88" s="30">
        <v>5.5460588793922128</v>
      </c>
      <c r="U88" s="30">
        <v>0</v>
      </c>
      <c r="V88" s="30">
        <v>14.285714285714285</v>
      </c>
      <c r="W88" s="30" t="s">
        <v>151</v>
      </c>
      <c r="X88" s="30">
        <v>0</v>
      </c>
      <c r="Y88" s="30">
        <v>13.538461538461538</v>
      </c>
      <c r="Z88" s="30">
        <v>14.285714285714285</v>
      </c>
      <c r="AA88" s="30">
        <v>0</v>
      </c>
      <c r="AB88" s="30">
        <v>0</v>
      </c>
      <c r="AC88" s="30">
        <v>0</v>
      </c>
      <c r="AD88" s="30">
        <v>3.0303030303030303</v>
      </c>
      <c r="AE88" s="30" t="s">
        <v>151</v>
      </c>
      <c r="AF88" s="30">
        <v>0</v>
      </c>
      <c r="AG88" s="30">
        <v>11.538461538461538</v>
      </c>
      <c r="AH88" s="30" t="s">
        <v>151</v>
      </c>
      <c r="AI88" s="30" t="s">
        <v>151</v>
      </c>
      <c r="AJ88" s="30">
        <v>6.0606060606060606</v>
      </c>
      <c r="AK88" s="30">
        <v>0</v>
      </c>
      <c r="AL88" s="30" t="s">
        <v>151</v>
      </c>
      <c r="AM88" s="30" t="s">
        <v>151</v>
      </c>
      <c r="AN88" s="30" t="s">
        <v>151</v>
      </c>
      <c r="AO88" s="30" t="s">
        <v>151</v>
      </c>
      <c r="AP88" s="30" t="s">
        <v>151</v>
      </c>
      <c r="AQ88" s="30" t="s">
        <v>151</v>
      </c>
      <c r="AR88" s="30" t="s">
        <v>151</v>
      </c>
      <c r="AS88" s="30" t="s">
        <v>151</v>
      </c>
      <c r="AT88" s="30" t="s">
        <v>151</v>
      </c>
      <c r="AU88" s="30" t="s">
        <v>151</v>
      </c>
      <c r="AV88" s="30" t="s">
        <v>151</v>
      </c>
      <c r="AW88" s="30" t="s">
        <v>151</v>
      </c>
      <c r="AX88" s="30">
        <v>0</v>
      </c>
      <c r="AY88" s="30" t="s">
        <v>151</v>
      </c>
      <c r="AZ88" s="30" t="s">
        <v>151</v>
      </c>
      <c r="BA88" s="30" t="s">
        <v>151</v>
      </c>
      <c r="BB88" s="30" t="s">
        <v>151</v>
      </c>
      <c r="BC88" s="30" t="s">
        <v>151</v>
      </c>
      <c r="BD88" s="30" t="s">
        <v>151</v>
      </c>
      <c r="BE88" s="30" t="s">
        <v>151</v>
      </c>
      <c r="BF88" s="30" t="s">
        <v>151</v>
      </c>
      <c r="BG88" s="30" t="s">
        <v>151</v>
      </c>
      <c r="BH88" s="30">
        <v>0</v>
      </c>
      <c r="BI88" s="30" t="s">
        <v>151</v>
      </c>
      <c r="BJ88" s="30" t="s">
        <v>151</v>
      </c>
    </row>
    <row r="89" spans="1:62" x14ac:dyDescent="0.25">
      <c r="A89" s="15"/>
      <c r="B89" s="15"/>
      <c r="C89" s="15"/>
      <c r="D89" s="15"/>
      <c r="E89" s="15" t="s">
        <v>66</v>
      </c>
      <c r="F89" s="30">
        <v>0.32501828227837815</v>
      </c>
      <c r="G89" s="30" t="e">
        <v>#REF!</v>
      </c>
      <c r="H89" s="30">
        <v>0.54644808743169404</v>
      </c>
      <c r="I89" s="30">
        <v>0</v>
      </c>
      <c r="J89" s="30">
        <v>0</v>
      </c>
      <c r="K89" s="30">
        <v>0</v>
      </c>
      <c r="L89" s="30">
        <v>1.5267175572519083</v>
      </c>
      <c r="M89" s="30">
        <v>0</v>
      </c>
      <c r="N89" s="30" t="s">
        <v>151</v>
      </c>
      <c r="O89" s="30">
        <v>0</v>
      </c>
      <c r="P89" s="30">
        <v>0</v>
      </c>
      <c r="Q89" s="30" t="s">
        <v>151</v>
      </c>
      <c r="R89" s="30">
        <v>0</v>
      </c>
      <c r="S89" s="30">
        <v>0.21551724137931033</v>
      </c>
      <c r="T89" s="30">
        <v>0.36087369420702753</v>
      </c>
      <c r="U89" s="30">
        <v>0</v>
      </c>
      <c r="V89" s="30">
        <v>14.285714285714285</v>
      </c>
      <c r="W89" s="30" t="s">
        <v>151</v>
      </c>
      <c r="X89" s="30">
        <v>0</v>
      </c>
      <c r="Y89" s="30">
        <v>0.92307692307692313</v>
      </c>
      <c r="Z89" s="30">
        <v>0</v>
      </c>
      <c r="AA89" s="30">
        <v>100</v>
      </c>
      <c r="AB89" s="30">
        <v>0</v>
      </c>
      <c r="AC89" s="30">
        <v>0</v>
      </c>
      <c r="AD89" s="30">
        <v>0</v>
      </c>
      <c r="AE89" s="30" t="s">
        <v>151</v>
      </c>
      <c r="AF89" s="30">
        <v>0</v>
      </c>
      <c r="AG89" s="30">
        <v>0</v>
      </c>
      <c r="AH89" s="30" t="s">
        <v>151</v>
      </c>
      <c r="AI89" s="30" t="s">
        <v>151</v>
      </c>
      <c r="AJ89" s="30">
        <v>0</v>
      </c>
      <c r="AK89" s="30">
        <v>0</v>
      </c>
      <c r="AL89" s="30" t="s">
        <v>151</v>
      </c>
      <c r="AM89" s="30" t="s">
        <v>151</v>
      </c>
      <c r="AN89" s="30" t="s">
        <v>151</v>
      </c>
      <c r="AO89" s="30" t="s">
        <v>151</v>
      </c>
      <c r="AP89" s="30" t="s">
        <v>151</v>
      </c>
      <c r="AQ89" s="30" t="s">
        <v>151</v>
      </c>
      <c r="AR89" s="30" t="s">
        <v>151</v>
      </c>
      <c r="AS89" s="30" t="s">
        <v>151</v>
      </c>
      <c r="AT89" s="30" t="s">
        <v>151</v>
      </c>
      <c r="AU89" s="30" t="s">
        <v>151</v>
      </c>
      <c r="AV89" s="30" t="s">
        <v>151</v>
      </c>
      <c r="AW89" s="30" t="s">
        <v>151</v>
      </c>
      <c r="AX89" s="30">
        <v>0</v>
      </c>
      <c r="AY89" s="30" t="s">
        <v>151</v>
      </c>
      <c r="AZ89" s="30" t="s">
        <v>151</v>
      </c>
      <c r="BA89" s="30" t="s">
        <v>151</v>
      </c>
      <c r="BB89" s="30" t="s">
        <v>151</v>
      </c>
      <c r="BC89" s="30" t="s">
        <v>151</v>
      </c>
      <c r="BD89" s="30" t="s">
        <v>151</v>
      </c>
      <c r="BE89" s="30" t="s">
        <v>151</v>
      </c>
      <c r="BF89" s="30" t="s">
        <v>151</v>
      </c>
      <c r="BG89" s="30" t="s">
        <v>151</v>
      </c>
      <c r="BH89" s="30">
        <v>0</v>
      </c>
      <c r="BI89" s="30" t="s">
        <v>151</v>
      </c>
      <c r="BJ89" s="30" t="s">
        <v>151</v>
      </c>
    </row>
    <row r="90" spans="1:62" x14ac:dyDescent="0.25">
      <c r="A90" s="15"/>
      <c r="B90" s="15"/>
      <c r="C90" s="15"/>
      <c r="D90" s="15"/>
      <c r="E90" s="15" t="s">
        <v>67</v>
      </c>
      <c r="F90" s="30">
        <v>0.93442756155033713</v>
      </c>
      <c r="G90" s="30" t="e">
        <v>#REF!</v>
      </c>
      <c r="H90" s="30">
        <v>2.1857923497267762</v>
      </c>
      <c r="I90" s="30">
        <v>1.8867924528301887</v>
      </c>
      <c r="J90" s="30">
        <v>0</v>
      </c>
      <c r="K90" s="30">
        <v>0</v>
      </c>
      <c r="L90" s="30">
        <v>3.0534351145038165</v>
      </c>
      <c r="M90" s="30">
        <v>5.8823529411764701</v>
      </c>
      <c r="N90" s="30" t="s">
        <v>151</v>
      </c>
      <c r="O90" s="30">
        <v>0</v>
      </c>
      <c r="P90" s="30">
        <v>10.638297872340425</v>
      </c>
      <c r="Q90" s="30" t="s">
        <v>151</v>
      </c>
      <c r="R90" s="30">
        <v>0</v>
      </c>
      <c r="S90" s="30">
        <v>0.29840848806366044</v>
      </c>
      <c r="T90" s="30">
        <v>1.1965811965811968</v>
      </c>
      <c r="U90" s="30">
        <v>0</v>
      </c>
      <c r="V90" s="30">
        <v>0</v>
      </c>
      <c r="W90" s="30" t="s">
        <v>151</v>
      </c>
      <c r="X90" s="30">
        <v>33.333333333333329</v>
      </c>
      <c r="Y90" s="30">
        <v>3.0769230769230771</v>
      </c>
      <c r="Z90" s="30">
        <v>0</v>
      </c>
      <c r="AA90" s="30">
        <v>0</v>
      </c>
      <c r="AB90" s="30">
        <v>0</v>
      </c>
      <c r="AC90" s="30">
        <v>0</v>
      </c>
      <c r="AD90" s="30">
        <v>6.0606060606060606</v>
      </c>
      <c r="AE90" s="30" t="s">
        <v>151</v>
      </c>
      <c r="AF90" s="30">
        <v>0</v>
      </c>
      <c r="AG90" s="30">
        <v>11.538461538461538</v>
      </c>
      <c r="AH90" s="30" t="s">
        <v>151</v>
      </c>
      <c r="AI90" s="30" t="s">
        <v>151</v>
      </c>
      <c r="AJ90" s="30">
        <v>0</v>
      </c>
      <c r="AK90" s="30">
        <v>0</v>
      </c>
      <c r="AL90" s="30" t="s">
        <v>151</v>
      </c>
      <c r="AM90" s="30" t="s">
        <v>151</v>
      </c>
      <c r="AN90" s="30" t="s">
        <v>151</v>
      </c>
      <c r="AO90" s="30" t="s">
        <v>151</v>
      </c>
      <c r="AP90" s="30" t="s">
        <v>151</v>
      </c>
      <c r="AQ90" s="30" t="s">
        <v>151</v>
      </c>
      <c r="AR90" s="30" t="s">
        <v>151</v>
      </c>
      <c r="AS90" s="30" t="s">
        <v>151</v>
      </c>
      <c r="AT90" s="30" t="s">
        <v>151</v>
      </c>
      <c r="AU90" s="30" t="s">
        <v>151</v>
      </c>
      <c r="AV90" s="30" t="s">
        <v>151</v>
      </c>
      <c r="AW90" s="30" t="s">
        <v>151</v>
      </c>
      <c r="AX90" s="30">
        <v>0</v>
      </c>
      <c r="AY90" s="30" t="s">
        <v>151</v>
      </c>
      <c r="AZ90" s="30" t="s">
        <v>151</v>
      </c>
      <c r="BA90" s="30" t="s">
        <v>151</v>
      </c>
      <c r="BB90" s="30" t="s">
        <v>151</v>
      </c>
      <c r="BC90" s="30" t="s">
        <v>151</v>
      </c>
      <c r="BD90" s="30" t="s">
        <v>151</v>
      </c>
      <c r="BE90" s="30" t="s">
        <v>151</v>
      </c>
      <c r="BF90" s="30" t="s">
        <v>151</v>
      </c>
      <c r="BG90" s="30" t="s">
        <v>151</v>
      </c>
      <c r="BH90" s="30">
        <v>0</v>
      </c>
      <c r="BI90" s="30" t="s">
        <v>151</v>
      </c>
      <c r="BJ90" s="30" t="s">
        <v>151</v>
      </c>
    </row>
    <row r="91" spans="1:62" x14ac:dyDescent="0.25">
      <c r="A91" s="15"/>
      <c r="B91" s="15"/>
      <c r="C91" s="15"/>
      <c r="D91" s="15"/>
      <c r="E91" s="15" t="s">
        <v>68</v>
      </c>
      <c r="F91" s="30">
        <v>0.56065653693020234</v>
      </c>
      <c r="G91" s="30" t="e">
        <v>#REF!</v>
      </c>
      <c r="H91" s="30">
        <v>2.1857923497267762</v>
      </c>
      <c r="I91" s="30">
        <v>1.8867924528301887</v>
      </c>
      <c r="J91" s="30">
        <v>0</v>
      </c>
      <c r="K91" s="30">
        <v>0</v>
      </c>
      <c r="L91" s="30">
        <v>4.5801526717557248</v>
      </c>
      <c r="M91" s="30">
        <v>0</v>
      </c>
      <c r="N91" s="30" t="s">
        <v>151</v>
      </c>
      <c r="O91" s="30">
        <v>0</v>
      </c>
      <c r="P91" s="30">
        <v>2.1276595744680851</v>
      </c>
      <c r="Q91" s="30" t="s">
        <v>151</v>
      </c>
      <c r="R91" s="30">
        <v>25</v>
      </c>
      <c r="S91" s="30">
        <v>0.31498673740053051</v>
      </c>
      <c r="T91" s="30">
        <v>0.62678062678062674</v>
      </c>
      <c r="U91" s="30">
        <v>50</v>
      </c>
      <c r="V91" s="30">
        <v>14.285714285714285</v>
      </c>
      <c r="W91" s="30" t="s">
        <v>151</v>
      </c>
      <c r="X91" s="30">
        <v>0</v>
      </c>
      <c r="Y91" s="30">
        <v>0.30769230769230771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 t="s">
        <v>151</v>
      </c>
      <c r="AF91" s="30">
        <v>0</v>
      </c>
      <c r="AG91" s="30">
        <v>3.8461538461538463</v>
      </c>
      <c r="AH91" s="30" t="s">
        <v>151</v>
      </c>
      <c r="AI91" s="30" t="s">
        <v>151</v>
      </c>
      <c r="AJ91" s="30">
        <v>0</v>
      </c>
      <c r="AK91" s="30">
        <v>0</v>
      </c>
      <c r="AL91" s="30" t="s">
        <v>151</v>
      </c>
      <c r="AM91" s="30" t="s">
        <v>151</v>
      </c>
      <c r="AN91" s="30" t="s">
        <v>151</v>
      </c>
      <c r="AO91" s="30" t="s">
        <v>151</v>
      </c>
      <c r="AP91" s="30" t="s">
        <v>151</v>
      </c>
      <c r="AQ91" s="30" t="s">
        <v>151</v>
      </c>
      <c r="AR91" s="30" t="s">
        <v>151</v>
      </c>
      <c r="AS91" s="30" t="s">
        <v>151</v>
      </c>
      <c r="AT91" s="30" t="s">
        <v>151</v>
      </c>
      <c r="AU91" s="30" t="s">
        <v>151</v>
      </c>
      <c r="AV91" s="30" t="s">
        <v>151</v>
      </c>
      <c r="AW91" s="30" t="s">
        <v>151</v>
      </c>
      <c r="AX91" s="30">
        <v>0</v>
      </c>
      <c r="AY91" s="30" t="s">
        <v>151</v>
      </c>
      <c r="AZ91" s="30" t="s">
        <v>151</v>
      </c>
      <c r="BA91" s="30" t="s">
        <v>151</v>
      </c>
      <c r="BB91" s="30" t="s">
        <v>151</v>
      </c>
      <c r="BC91" s="30" t="s">
        <v>151</v>
      </c>
      <c r="BD91" s="30" t="s">
        <v>151</v>
      </c>
      <c r="BE91" s="30" t="s">
        <v>151</v>
      </c>
      <c r="BF91" s="30" t="s">
        <v>151</v>
      </c>
      <c r="BG91" s="30" t="s">
        <v>151</v>
      </c>
      <c r="BH91" s="30">
        <v>0</v>
      </c>
      <c r="BI91" s="30" t="s">
        <v>151</v>
      </c>
      <c r="BJ91" s="30" t="s">
        <v>151</v>
      </c>
    </row>
    <row r="92" spans="1:62" x14ac:dyDescent="0.25">
      <c r="A92" s="15"/>
      <c r="B92" s="15"/>
      <c r="C92" s="15"/>
      <c r="D92" s="15"/>
      <c r="E92" s="15" t="s">
        <v>69</v>
      </c>
      <c r="F92" s="30">
        <v>1.5194604696514178</v>
      </c>
      <c r="G92" s="30" t="e">
        <v>#REF!</v>
      </c>
      <c r="H92" s="30">
        <v>9.8360655737704921</v>
      </c>
      <c r="I92" s="30">
        <v>5.6603773584905666</v>
      </c>
      <c r="J92" s="30">
        <v>0</v>
      </c>
      <c r="K92" s="30">
        <v>0</v>
      </c>
      <c r="L92" s="30">
        <v>8.3969465648854964</v>
      </c>
      <c r="M92" s="30">
        <v>14.705882352941178</v>
      </c>
      <c r="N92" s="30" t="s">
        <v>151</v>
      </c>
      <c r="O92" s="30">
        <v>0</v>
      </c>
      <c r="P92" s="30">
        <v>8.5106382978723403</v>
      </c>
      <c r="Q92" s="30" t="s">
        <v>151</v>
      </c>
      <c r="R92" s="30">
        <v>25</v>
      </c>
      <c r="S92" s="30">
        <v>0.48076923076923078</v>
      </c>
      <c r="T92" s="30">
        <v>1.4055080721747388</v>
      </c>
      <c r="U92" s="30">
        <v>0</v>
      </c>
      <c r="V92" s="30">
        <v>0</v>
      </c>
      <c r="W92" s="30" t="s">
        <v>151</v>
      </c>
      <c r="X92" s="30">
        <v>0</v>
      </c>
      <c r="Y92" s="30">
        <v>9.2307692307692317</v>
      </c>
      <c r="Z92" s="30">
        <v>0</v>
      </c>
      <c r="AA92" s="30">
        <v>0</v>
      </c>
      <c r="AB92" s="30">
        <v>0</v>
      </c>
      <c r="AC92" s="30">
        <v>0</v>
      </c>
      <c r="AD92" s="30">
        <v>6.0606060606060606</v>
      </c>
      <c r="AE92" s="30" t="s">
        <v>151</v>
      </c>
      <c r="AF92" s="30">
        <v>100</v>
      </c>
      <c r="AG92" s="30">
        <v>15.384615384615385</v>
      </c>
      <c r="AH92" s="30" t="s">
        <v>151</v>
      </c>
      <c r="AI92" s="30" t="s">
        <v>151</v>
      </c>
      <c r="AJ92" s="30">
        <v>0</v>
      </c>
      <c r="AK92" s="30">
        <v>0</v>
      </c>
      <c r="AL92" s="30" t="s">
        <v>151</v>
      </c>
      <c r="AM92" s="30" t="s">
        <v>151</v>
      </c>
      <c r="AN92" s="30" t="s">
        <v>151</v>
      </c>
      <c r="AO92" s="30" t="s">
        <v>151</v>
      </c>
      <c r="AP92" s="30" t="s">
        <v>151</v>
      </c>
      <c r="AQ92" s="30" t="s">
        <v>151</v>
      </c>
      <c r="AR92" s="30" t="s">
        <v>151</v>
      </c>
      <c r="AS92" s="30" t="s">
        <v>151</v>
      </c>
      <c r="AT92" s="30" t="s">
        <v>151</v>
      </c>
      <c r="AU92" s="30" t="s">
        <v>151</v>
      </c>
      <c r="AV92" s="30" t="s">
        <v>151</v>
      </c>
      <c r="AW92" s="30" t="s">
        <v>151</v>
      </c>
      <c r="AX92" s="30">
        <v>0</v>
      </c>
      <c r="AY92" s="30" t="s">
        <v>151</v>
      </c>
      <c r="AZ92" s="30" t="s">
        <v>151</v>
      </c>
      <c r="BA92" s="30" t="s">
        <v>151</v>
      </c>
      <c r="BB92" s="30" t="s">
        <v>151</v>
      </c>
      <c r="BC92" s="30" t="s">
        <v>151</v>
      </c>
      <c r="BD92" s="30" t="s">
        <v>151</v>
      </c>
      <c r="BE92" s="30" t="s">
        <v>151</v>
      </c>
      <c r="BF92" s="30" t="s">
        <v>151</v>
      </c>
      <c r="BG92" s="30" t="s">
        <v>151</v>
      </c>
      <c r="BH92" s="30">
        <v>0</v>
      </c>
      <c r="BI92" s="30" t="s">
        <v>151</v>
      </c>
      <c r="BJ92" s="30" t="s">
        <v>151</v>
      </c>
    </row>
    <row r="93" spans="1:62" x14ac:dyDescent="0.25">
      <c r="A93" s="15"/>
      <c r="B93" s="15"/>
      <c r="C93" s="15"/>
      <c r="D93" s="15"/>
      <c r="E93" s="15" t="s">
        <v>70</v>
      </c>
      <c r="F93" s="30">
        <v>3.2501828227837815E-2</v>
      </c>
      <c r="G93" s="30" t="e">
        <v>#REF!</v>
      </c>
      <c r="H93" s="30">
        <v>0</v>
      </c>
      <c r="I93" s="30">
        <v>0</v>
      </c>
      <c r="J93" s="30">
        <v>0</v>
      </c>
      <c r="K93" s="30">
        <v>0</v>
      </c>
      <c r="L93" s="30">
        <v>0.76335877862595414</v>
      </c>
      <c r="M93" s="30">
        <v>0</v>
      </c>
      <c r="N93" s="30" t="s">
        <v>151</v>
      </c>
      <c r="O93" s="30">
        <v>0</v>
      </c>
      <c r="P93" s="30">
        <v>0</v>
      </c>
      <c r="Q93" s="30" t="s">
        <v>151</v>
      </c>
      <c r="R93" s="30">
        <v>0</v>
      </c>
      <c r="S93" s="30">
        <v>0</v>
      </c>
      <c r="T93" s="30">
        <v>5.6980056980056974E-2</v>
      </c>
      <c r="U93" s="30">
        <v>0</v>
      </c>
      <c r="V93" s="30">
        <v>0</v>
      </c>
      <c r="W93" s="30" t="s">
        <v>151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 t="s">
        <v>151</v>
      </c>
      <c r="AF93" s="30">
        <v>0</v>
      </c>
      <c r="AG93" s="30">
        <v>0</v>
      </c>
      <c r="AH93" s="30" t="s">
        <v>151</v>
      </c>
      <c r="AI93" s="30" t="s">
        <v>151</v>
      </c>
      <c r="AJ93" s="30">
        <v>0</v>
      </c>
      <c r="AK93" s="30">
        <v>0</v>
      </c>
      <c r="AL93" s="30" t="s">
        <v>151</v>
      </c>
      <c r="AM93" s="30" t="s">
        <v>151</v>
      </c>
      <c r="AN93" s="30" t="s">
        <v>151</v>
      </c>
      <c r="AO93" s="30" t="s">
        <v>151</v>
      </c>
      <c r="AP93" s="30" t="s">
        <v>151</v>
      </c>
      <c r="AQ93" s="30" t="s">
        <v>151</v>
      </c>
      <c r="AR93" s="30" t="s">
        <v>151</v>
      </c>
      <c r="AS93" s="30" t="s">
        <v>151</v>
      </c>
      <c r="AT93" s="30" t="s">
        <v>151</v>
      </c>
      <c r="AU93" s="30" t="s">
        <v>151</v>
      </c>
      <c r="AV93" s="30" t="s">
        <v>151</v>
      </c>
      <c r="AW93" s="30" t="s">
        <v>151</v>
      </c>
      <c r="AX93" s="30">
        <v>0</v>
      </c>
      <c r="AY93" s="30" t="s">
        <v>151</v>
      </c>
      <c r="AZ93" s="30" t="s">
        <v>151</v>
      </c>
      <c r="BA93" s="30" t="s">
        <v>151</v>
      </c>
      <c r="BB93" s="30" t="s">
        <v>151</v>
      </c>
      <c r="BC93" s="30" t="s">
        <v>151</v>
      </c>
      <c r="BD93" s="30" t="s">
        <v>151</v>
      </c>
      <c r="BE93" s="30" t="s">
        <v>151</v>
      </c>
      <c r="BF93" s="30" t="s">
        <v>151</v>
      </c>
      <c r="BG93" s="30" t="s">
        <v>151</v>
      </c>
      <c r="BH93" s="30">
        <v>0</v>
      </c>
      <c r="BI93" s="30" t="s">
        <v>151</v>
      </c>
      <c r="BJ93" s="30" t="s">
        <v>151</v>
      </c>
    </row>
    <row r="94" spans="1:62" x14ac:dyDescent="0.25">
      <c r="A94" s="15"/>
      <c r="B94" s="15"/>
      <c r="C94" s="15"/>
      <c r="D94" s="15"/>
      <c r="E94" s="15" t="s">
        <v>71</v>
      </c>
      <c r="F94" s="30">
        <v>0</v>
      </c>
      <c r="G94" s="30" t="e">
        <v>#REF!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 t="s">
        <v>151</v>
      </c>
      <c r="O94" s="30">
        <v>0</v>
      </c>
      <c r="P94" s="30">
        <v>0</v>
      </c>
      <c r="Q94" s="30" t="s">
        <v>151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 t="s">
        <v>151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 t="s">
        <v>151</v>
      </c>
      <c r="AF94" s="30">
        <v>0</v>
      </c>
      <c r="AG94" s="30">
        <v>0</v>
      </c>
      <c r="AH94" s="30" t="s">
        <v>151</v>
      </c>
      <c r="AI94" s="30" t="s">
        <v>151</v>
      </c>
      <c r="AJ94" s="30">
        <v>0</v>
      </c>
      <c r="AK94" s="30">
        <v>0</v>
      </c>
      <c r="AL94" s="30" t="s">
        <v>151</v>
      </c>
      <c r="AM94" s="30" t="s">
        <v>151</v>
      </c>
      <c r="AN94" s="30" t="s">
        <v>151</v>
      </c>
      <c r="AO94" s="30" t="s">
        <v>151</v>
      </c>
      <c r="AP94" s="30" t="s">
        <v>151</v>
      </c>
      <c r="AQ94" s="30" t="s">
        <v>151</v>
      </c>
      <c r="AR94" s="30" t="s">
        <v>151</v>
      </c>
      <c r="AS94" s="30" t="s">
        <v>151</v>
      </c>
      <c r="AT94" s="30" t="s">
        <v>151</v>
      </c>
      <c r="AU94" s="30" t="s">
        <v>151</v>
      </c>
      <c r="AV94" s="30" t="s">
        <v>151</v>
      </c>
      <c r="AW94" s="30" t="s">
        <v>151</v>
      </c>
      <c r="AX94" s="30">
        <v>0</v>
      </c>
      <c r="AY94" s="30" t="s">
        <v>151</v>
      </c>
      <c r="AZ94" s="30" t="s">
        <v>151</v>
      </c>
      <c r="BA94" s="30" t="s">
        <v>151</v>
      </c>
      <c r="BB94" s="30" t="s">
        <v>151</v>
      </c>
      <c r="BC94" s="30" t="s">
        <v>151</v>
      </c>
      <c r="BD94" s="30" t="s">
        <v>151</v>
      </c>
      <c r="BE94" s="30" t="s">
        <v>151</v>
      </c>
      <c r="BF94" s="30" t="s">
        <v>151</v>
      </c>
      <c r="BG94" s="30" t="s">
        <v>151</v>
      </c>
      <c r="BH94" s="30">
        <v>0</v>
      </c>
      <c r="BI94" s="30" t="s">
        <v>151</v>
      </c>
      <c r="BJ94" s="30" t="s">
        <v>151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31">
        <v>100</v>
      </c>
      <c r="G95" s="31">
        <v>100</v>
      </c>
      <c r="H95" s="31">
        <v>100</v>
      </c>
      <c r="I95" s="31">
        <v>100</v>
      </c>
      <c r="J95" s="31">
        <v>100</v>
      </c>
      <c r="K95" s="31">
        <v>100</v>
      </c>
      <c r="L95" s="31">
        <v>100</v>
      </c>
      <c r="M95" s="31">
        <v>100</v>
      </c>
      <c r="N95" s="31">
        <v>100</v>
      </c>
      <c r="O95" s="31">
        <v>100</v>
      </c>
      <c r="P95" s="31">
        <v>100</v>
      </c>
      <c r="Q95" s="31">
        <v>100</v>
      </c>
      <c r="R95" s="31">
        <v>100</v>
      </c>
      <c r="S95" s="31">
        <v>100</v>
      </c>
      <c r="T95" s="31">
        <v>100</v>
      </c>
      <c r="U95" s="31">
        <v>100</v>
      </c>
      <c r="V95" s="31">
        <v>100</v>
      </c>
      <c r="W95" s="31">
        <v>100</v>
      </c>
      <c r="X95" s="31">
        <v>100</v>
      </c>
      <c r="Y95" s="31">
        <v>100</v>
      </c>
      <c r="Z95" s="31">
        <v>100</v>
      </c>
      <c r="AA95" s="31">
        <v>100</v>
      </c>
      <c r="AB95" s="31">
        <v>100</v>
      </c>
      <c r="AC95" s="31">
        <v>100</v>
      </c>
      <c r="AD95" s="31">
        <v>100</v>
      </c>
      <c r="AE95" s="31">
        <v>100</v>
      </c>
      <c r="AF95" s="31">
        <v>100</v>
      </c>
      <c r="AG95" s="31">
        <v>100</v>
      </c>
      <c r="AH95" s="31">
        <v>100</v>
      </c>
      <c r="AI95" s="31">
        <v>100</v>
      </c>
      <c r="AJ95" s="31">
        <v>100</v>
      </c>
      <c r="AK95" s="31">
        <v>100</v>
      </c>
      <c r="AL95" s="31">
        <v>100</v>
      </c>
      <c r="AM95" s="31">
        <v>100</v>
      </c>
      <c r="AN95" s="31">
        <v>100</v>
      </c>
      <c r="AO95" s="31">
        <v>100</v>
      </c>
      <c r="AP95" s="31">
        <v>100</v>
      </c>
      <c r="AQ95" s="31">
        <v>100</v>
      </c>
      <c r="AR95" s="31">
        <v>100</v>
      </c>
      <c r="AS95" s="31">
        <v>100</v>
      </c>
      <c r="AT95" s="31">
        <v>100</v>
      </c>
      <c r="AU95" s="31">
        <v>100</v>
      </c>
      <c r="AV95" s="31">
        <v>100</v>
      </c>
      <c r="AW95" s="31">
        <v>100</v>
      </c>
      <c r="AX95" s="31">
        <v>100</v>
      </c>
      <c r="AY95" s="31">
        <v>100</v>
      </c>
      <c r="AZ95" s="31">
        <v>100</v>
      </c>
      <c r="BA95" s="31">
        <v>100</v>
      </c>
      <c r="BB95" s="31">
        <v>100</v>
      </c>
      <c r="BC95" s="31">
        <v>100</v>
      </c>
      <c r="BD95" s="31">
        <v>100</v>
      </c>
      <c r="BE95" s="31">
        <v>100</v>
      </c>
      <c r="BF95" s="31">
        <v>100</v>
      </c>
      <c r="BG95" s="31">
        <v>100</v>
      </c>
      <c r="BH95" s="31">
        <v>100</v>
      </c>
      <c r="BI95" s="31">
        <v>100</v>
      </c>
      <c r="BJ95" s="31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30">
        <v>28.506412908564339</v>
      </c>
      <c r="G96" s="30" t="e">
        <v>#REF!</v>
      </c>
      <c r="H96" s="30">
        <v>5.5961070559610704</v>
      </c>
      <c r="I96" s="30">
        <v>12.810707456978967</v>
      </c>
      <c r="J96" s="30">
        <v>0</v>
      </c>
      <c r="K96" s="30">
        <v>25</v>
      </c>
      <c r="L96" s="30">
        <v>7.1942446043165464</v>
      </c>
      <c r="M96" s="30">
        <v>11.684782608695652</v>
      </c>
      <c r="N96" s="30" t="s">
        <v>151</v>
      </c>
      <c r="O96" s="30">
        <v>16.666666666666664</v>
      </c>
      <c r="P96" s="30">
        <v>17.1875</v>
      </c>
      <c r="Q96" s="30" t="s">
        <v>151</v>
      </c>
      <c r="R96" s="30">
        <v>0</v>
      </c>
      <c r="S96" s="30">
        <v>35.320623916811087</v>
      </c>
      <c r="T96" s="30">
        <v>27.855113636363637</v>
      </c>
      <c r="U96" s="30">
        <v>10</v>
      </c>
      <c r="V96" s="30" t="s">
        <v>151</v>
      </c>
      <c r="W96" s="30" t="s">
        <v>151</v>
      </c>
      <c r="X96" s="30">
        <v>7.6923076923076925</v>
      </c>
      <c r="Y96" s="30">
        <v>20</v>
      </c>
      <c r="Z96" s="30" t="s">
        <v>151</v>
      </c>
      <c r="AA96" s="30">
        <v>50</v>
      </c>
      <c r="AB96" s="30">
        <v>0</v>
      </c>
      <c r="AC96" s="30">
        <v>0</v>
      </c>
      <c r="AD96" s="30" t="s">
        <v>151</v>
      </c>
      <c r="AE96" s="30" t="s">
        <v>151</v>
      </c>
      <c r="AF96" s="30" t="s">
        <v>151</v>
      </c>
      <c r="AG96" s="30">
        <v>26.119402985074625</v>
      </c>
      <c r="AH96" s="30" t="s">
        <v>151</v>
      </c>
      <c r="AI96" s="30">
        <v>100</v>
      </c>
      <c r="AJ96" s="30">
        <v>0</v>
      </c>
      <c r="AK96" s="30">
        <v>0</v>
      </c>
      <c r="AL96" s="30" t="s">
        <v>151</v>
      </c>
      <c r="AM96" s="30" t="s">
        <v>151</v>
      </c>
      <c r="AN96" s="30" t="s">
        <v>151</v>
      </c>
      <c r="AO96" s="30" t="s">
        <v>151</v>
      </c>
      <c r="AP96" s="30" t="s">
        <v>151</v>
      </c>
      <c r="AQ96" s="30">
        <v>0</v>
      </c>
      <c r="AR96" s="30" t="s">
        <v>151</v>
      </c>
      <c r="AS96" s="30" t="s">
        <v>151</v>
      </c>
      <c r="AT96" s="30" t="s">
        <v>151</v>
      </c>
      <c r="AU96" s="30" t="s">
        <v>151</v>
      </c>
      <c r="AV96" s="30" t="s">
        <v>151</v>
      </c>
      <c r="AW96" s="30" t="s">
        <v>151</v>
      </c>
      <c r="AX96" s="30" t="s">
        <v>151</v>
      </c>
      <c r="AY96" s="30" t="s">
        <v>151</v>
      </c>
      <c r="AZ96" s="30">
        <v>0</v>
      </c>
      <c r="BA96" s="30">
        <v>0</v>
      </c>
      <c r="BB96" s="30" t="s">
        <v>151</v>
      </c>
      <c r="BC96" s="30" t="s">
        <v>151</v>
      </c>
      <c r="BD96" s="30" t="s">
        <v>151</v>
      </c>
      <c r="BE96" s="30" t="s">
        <v>151</v>
      </c>
      <c r="BF96" s="30" t="s">
        <v>151</v>
      </c>
      <c r="BG96" s="30" t="s">
        <v>151</v>
      </c>
      <c r="BH96" s="30">
        <v>33.333333333333329</v>
      </c>
      <c r="BI96" s="30" t="s">
        <v>151</v>
      </c>
      <c r="BJ96" s="30" t="s">
        <v>151</v>
      </c>
    </row>
    <row r="97" spans="1:62" x14ac:dyDescent="0.25">
      <c r="A97" s="15"/>
      <c r="B97" s="15"/>
      <c r="C97" s="15"/>
      <c r="D97" s="15"/>
      <c r="E97" s="15" t="s">
        <v>63</v>
      </c>
      <c r="F97" s="30">
        <v>30.846320047809499</v>
      </c>
      <c r="G97" s="30" t="e">
        <v>#REF!</v>
      </c>
      <c r="H97" s="30">
        <v>31.386861313868614</v>
      </c>
      <c r="I97" s="30">
        <v>23.709369024856596</v>
      </c>
      <c r="J97" s="30">
        <v>66.666666666666657</v>
      </c>
      <c r="K97" s="30">
        <v>50</v>
      </c>
      <c r="L97" s="30">
        <v>25.899280575539567</v>
      </c>
      <c r="M97" s="30">
        <v>28.532608695652172</v>
      </c>
      <c r="N97" s="30" t="s">
        <v>151</v>
      </c>
      <c r="O97" s="30">
        <v>33.333333333333329</v>
      </c>
      <c r="P97" s="30">
        <v>12.5</v>
      </c>
      <c r="Q97" s="30" t="s">
        <v>151</v>
      </c>
      <c r="R97" s="30">
        <v>0</v>
      </c>
      <c r="S97" s="30">
        <v>29.740034662045062</v>
      </c>
      <c r="T97" s="30">
        <v>32.024147727272727</v>
      </c>
      <c r="U97" s="30">
        <v>26.666666666666668</v>
      </c>
      <c r="V97" s="30" t="s">
        <v>151</v>
      </c>
      <c r="W97" s="30" t="s">
        <v>151</v>
      </c>
      <c r="X97" s="30">
        <v>30.76923076923077</v>
      </c>
      <c r="Y97" s="30">
        <v>36</v>
      </c>
      <c r="Z97" s="30" t="s">
        <v>151</v>
      </c>
      <c r="AA97" s="30">
        <v>50</v>
      </c>
      <c r="AB97" s="30">
        <v>0</v>
      </c>
      <c r="AC97" s="30">
        <v>100</v>
      </c>
      <c r="AD97" s="30" t="s">
        <v>151</v>
      </c>
      <c r="AE97" s="30" t="s">
        <v>151</v>
      </c>
      <c r="AF97" s="30" t="s">
        <v>151</v>
      </c>
      <c r="AG97" s="30">
        <v>16.417910447761194</v>
      </c>
      <c r="AH97" s="30" t="s">
        <v>151</v>
      </c>
      <c r="AI97" s="30">
        <v>0</v>
      </c>
      <c r="AJ97" s="30">
        <v>0</v>
      </c>
      <c r="AK97" s="30">
        <v>0</v>
      </c>
      <c r="AL97" s="30" t="s">
        <v>151</v>
      </c>
      <c r="AM97" s="30" t="s">
        <v>151</v>
      </c>
      <c r="AN97" s="30" t="s">
        <v>151</v>
      </c>
      <c r="AO97" s="30" t="s">
        <v>151</v>
      </c>
      <c r="AP97" s="30" t="s">
        <v>151</v>
      </c>
      <c r="AQ97" s="30">
        <v>0</v>
      </c>
      <c r="AR97" s="30" t="s">
        <v>151</v>
      </c>
      <c r="AS97" s="30" t="s">
        <v>151</v>
      </c>
      <c r="AT97" s="30" t="s">
        <v>151</v>
      </c>
      <c r="AU97" s="30" t="s">
        <v>151</v>
      </c>
      <c r="AV97" s="30" t="s">
        <v>151</v>
      </c>
      <c r="AW97" s="30" t="s">
        <v>151</v>
      </c>
      <c r="AX97" s="30" t="s">
        <v>151</v>
      </c>
      <c r="AY97" s="30" t="s">
        <v>151</v>
      </c>
      <c r="AZ97" s="30">
        <v>100</v>
      </c>
      <c r="BA97" s="30">
        <v>0</v>
      </c>
      <c r="BB97" s="30" t="s">
        <v>151</v>
      </c>
      <c r="BC97" s="30" t="s">
        <v>151</v>
      </c>
      <c r="BD97" s="30" t="s">
        <v>151</v>
      </c>
      <c r="BE97" s="30" t="s">
        <v>151</v>
      </c>
      <c r="BF97" s="30" t="s">
        <v>151</v>
      </c>
      <c r="BG97" s="30" t="s">
        <v>151</v>
      </c>
      <c r="BH97" s="30">
        <v>33.333333333333329</v>
      </c>
      <c r="BI97" s="30" t="s">
        <v>151</v>
      </c>
      <c r="BJ97" s="30" t="s">
        <v>151</v>
      </c>
    </row>
    <row r="98" spans="1:62" x14ac:dyDescent="0.25">
      <c r="A98" s="15"/>
      <c r="B98" s="15"/>
      <c r="C98" s="15"/>
      <c r="D98" s="15"/>
      <c r="E98" s="15" t="s">
        <v>64</v>
      </c>
      <c r="F98" s="30">
        <v>33.535604284466508</v>
      </c>
      <c r="G98" s="30" t="e">
        <v>#REF!</v>
      </c>
      <c r="H98" s="30">
        <v>39.416058394160586</v>
      </c>
      <c r="I98" s="30">
        <v>47.418738049713191</v>
      </c>
      <c r="J98" s="30">
        <v>33.333333333333329</v>
      </c>
      <c r="K98" s="30">
        <v>0</v>
      </c>
      <c r="L98" s="30">
        <v>48.920863309352519</v>
      </c>
      <c r="M98" s="30">
        <v>40.489130434782609</v>
      </c>
      <c r="N98" s="30" t="s">
        <v>151</v>
      </c>
      <c r="O98" s="30">
        <v>50</v>
      </c>
      <c r="P98" s="30">
        <v>17.1875</v>
      </c>
      <c r="Q98" s="30" t="s">
        <v>151</v>
      </c>
      <c r="R98" s="30">
        <v>100</v>
      </c>
      <c r="S98" s="30">
        <v>30.06932409012132</v>
      </c>
      <c r="T98" s="30">
        <v>34.083806818181813</v>
      </c>
      <c r="U98" s="30">
        <v>38.333333333333336</v>
      </c>
      <c r="V98" s="30" t="s">
        <v>151</v>
      </c>
      <c r="W98" s="30" t="s">
        <v>151</v>
      </c>
      <c r="X98" s="30">
        <v>38.461538461538467</v>
      </c>
      <c r="Y98" s="30">
        <v>20</v>
      </c>
      <c r="Z98" s="30" t="s">
        <v>151</v>
      </c>
      <c r="AA98" s="30">
        <v>0</v>
      </c>
      <c r="AB98" s="30">
        <v>50</v>
      </c>
      <c r="AC98" s="30">
        <v>0</v>
      </c>
      <c r="AD98" s="30" t="s">
        <v>151</v>
      </c>
      <c r="AE98" s="30" t="s">
        <v>151</v>
      </c>
      <c r="AF98" s="30" t="s">
        <v>151</v>
      </c>
      <c r="AG98" s="30">
        <v>29.1044776119403</v>
      </c>
      <c r="AH98" s="30" t="s">
        <v>151</v>
      </c>
      <c r="AI98" s="30">
        <v>0</v>
      </c>
      <c r="AJ98" s="30">
        <v>33.333333333333329</v>
      </c>
      <c r="AK98" s="30">
        <v>100</v>
      </c>
      <c r="AL98" s="30" t="s">
        <v>151</v>
      </c>
      <c r="AM98" s="30" t="s">
        <v>151</v>
      </c>
      <c r="AN98" s="30" t="s">
        <v>151</v>
      </c>
      <c r="AO98" s="30" t="s">
        <v>151</v>
      </c>
      <c r="AP98" s="30" t="s">
        <v>151</v>
      </c>
      <c r="AQ98" s="30">
        <v>100</v>
      </c>
      <c r="AR98" s="30" t="s">
        <v>151</v>
      </c>
      <c r="AS98" s="30" t="s">
        <v>151</v>
      </c>
      <c r="AT98" s="30" t="s">
        <v>151</v>
      </c>
      <c r="AU98" s="30" t="s">
        <v>151</v>
      </c>
      <c r="AV98" s="30" t="s">
        <v>151</v>
      </c>
      <c r="AW98" s="30" t="s">
        <v>151</v>
      </c>
      <c r="AX98" s="30" t="s">
        <v>151</v>
      </c>
      <c r="AY98" s="30" t="s">
        <v>151</v>
      </c>
      <c r="AZ98" s="30">
        <v>0</v>
      </c>
      <c r="BA98" s="30">
        <v>0</v>
      </c>
      <c r="BB98" s="30" t="s">
        <v>151</v>
      </c>
      <c r="BC98" s="30" t="s">
        <v>151</v>
      </c>
      <c r="BD98" s="30" t="s">
        <v>151</v>
      </c>
      <c r="BE98" s="30" t="s">
        <v>151</v>
      </c>
      <c r="BF98" s="30" t="s">
        <v>151</v>
      </c>
      <c r="BG98" s="30" t="s">
        <v>151</v>
      </c>
      <c r="BH98" s="30">
        <v>33.333333333333329</v>
      </c>
      <c r="BI98" s="30" t="s">
        <v>151</v>
      </c>
      <c r="BJ98" s="30" t="s">
        <v>151</v>
      </c>
    </row>
    <row r="99" spans="1:62" x14ac:dyDescent="0.25">
      <c r="A99" s="15"/>
      <c r="B99" s="15"/>
      <c r="C99" s="15"/>
      <c r="D99" s="15"/>
      <c r="E99" s="15" t="s">
        <v>65</v>
      </c>
      <c r="F99" s="30">
        <v>4.2660782420815524</v>
      </c>
      <c r="G99" s="30" t="e">
        <v>#REF!</v>
      </c>
      <c r="H99" s="30">
        <v>15.571776155717762</v>
      </c>
      <c r="I99" s="30">
        <v>11.281070745697896</v>
      </c>
      <c r="J99" s="30">
        <v>0</v>
      </c>
      <c r="K99" s="30">
        <v>0</v>
      </c>
      <c r="L99" s="30">
        <v>12.23021582733813</v>
      </c>
      <c r="M99" s="30">
        <v>11.956521739130435</v>
      </c>
      <c r="N99" s="30" t="s">
        <v>151</v>
      </c>
      <c r="O99" s="30">
        <v>0</v>
      </c>
      <c r="P99" s="30">
        <v>14.0625</v>
      </c>
      <c r="Q99" s="30" t="s">
        <v>151</v>
      </c>
      <c r="R99" s="30">
        <v>0</v>
      </c>
      <c r="S99" s="30">
        <v>3.3795493934142113</v>
      </c>
      <c r="T99" s="30">
        <v>3.5582386363636367</v>
      </c>
      <c r="U99" s="30">
        <v>10</v>
      </c>
      <c r="V99" s="30" t="s">
        <v>151</v>
      </c>
      <c r="W99" s="30" t="s">
        <v>151</v>
      </c>
      <c r="X99" s="30">
        <v>23.076923076923077</v>
      </c>
      <c r="Y99" s="30">
        <v>4</v>
      </c>
      <c r="Z99" s="30" t="s">
        <v>151</v>
      </c>
      <c r="AA99" s="30">
        <v>0</v>
      </c>
      <c r="AB99" s="30">
        <v>50</v>
      </c>
      <c r="AC99" s="30">
        <v>0</v>
      </c>
      <c r="AD99" s="30" t="s">
        <v>151</v>
      </c>
      <c r="AE99" s="30" t="s">
        <v>151</v>
      </c>
      <c r="AF99" s="30" t="s">
        <v>151</v>
      </c>
      <c r="AG99" s="30">
        <v>9.7014925373134329</v>
      </c>
      <c r="AH99" s="30" t="s">
        <v>151</v>
      </c>
      <c r="AI99" s="30">
        <v>0</v>
      </c>
      <c r="AJ99" s="30">
        <v>33.333333333333329</v>
      </c>
      <c r="AK99" s="30">
        <v>0</v>
      </c>
      <c r="AL99" s="30" t="s">
        <v>151</v>
      </c>
      <c r="AM99" s="30" t="s">
        <v>151</v>
      </c>
      <c r="AN99" s="30" t="s">
        <v>151</v>
      </c>
      <c r="AO99" s="30" t="s">
        <v>151</v>
      </c>
      <c r="AP99" s="30" t="s">
        <v>151</v>
      </c>
      <c r="AQ99" s="30">
        <v>0</v>
      </c>
      <c r="AR99" s="30" t="s">
        <v>151</v>
      </c>
      <c r="AS99" s="30" t="s">
        <v>151</v>
      </c>
      <c r="AT99" s="30" t="s">
        <v>151</v>
      </c>
      <c r="AU99" s="30" t="s">
        <v>151</v>
      </c>
      <c r="AV99" s="30" t="s">
        <v>151</v>
      </c>
      <c r="AW99" s="30" t="s">
        <v>151</v>
      </c>
      <c r="AX99" s="30" t="s">
        <v>151</v>
      </c>
      <c r="AY99" s="30" t="s">
        <v>151</v>
      </c>
      <c r="AZ99" s="30">
        <v>0</v>
      </c>
      <c r="BA99" s="30">
        <v>100</v>
      </c>
      <c r="BB99" s="30" t="s">
        <v>151</v>
      </c>
      <c r="BC99" s="30" t="s">
        <v>151</v>
      </c>
      <c r="BD99" s="30" t="s">
        <v>151</v>
      </c>
      <c r="BE99" s="30" t="s">
        <v>151</v>
      </c>
      <c r="BF99" s="30" t="s">
        <v>151</v>
      </c>
      <c r="BG99" s="30" t="s">
        <v>151</v>
      </c>
      <c r="BH99" s="30">
        <v>0</v>
      </c>
      <c r="BI99" s="30" t="s">
        <v>151</v>
      </c>
      <c r="BJ99" s="30" t="s">
        <v>151</v>
      </c>
    </row>
    <row r="100" spans="1:62" x14ac:dyDescent="0.25">
      <c r="A100" s="15"/>
      <c r="B100" s="15"/>
      <c r="C100" s="15"/>
      <c r="D100" s="15"/>
      <c r="E100" s="15" t="s">
        <v>66</v>
      </c>
      <c r="F100" s="30">
        <v>0.21606215234680273</v>
      </c>
      <c r="G100" s="30" t="e">
        <v>#REF!</v>
      </c>
      <c r="H100" s="30">
        <v>0.48661800486618007</v>
      </c>
      <c r="I100" s="30">
        <v>0</v>
      </c>
      <c r="J100" s="30">
        <v>0</v>
      </c>
      <c r="K100" s="30">
        <v>0</v>
      </c>
      <c r="L100" s="30">
        <v>1.4388489208633095</v>
      </c>
      <c r="M100" s="30">
        <v>0.27173913043478259</v>
      </c>
      <c r="N100" s="30" t="s">
        <v>151</v>
      </c>
      <c r="O100" s="30">
        <v>0</v>
      </c>
      <c r="P100" s="30">
        <v>0</v>
      </c>
      <c r="Q100" s="30" t="s">
        <v>151</v>
      </c>
      <c r="R100" s="30">
        <v>0</v>
      </c>
      <c r="S100" s="30">
        <v>0.10398613518197573</v>
      </c>
      <c r="T100" s="30">
        <v>0.24857954545454544</v>
      </c>
      <c r="U100" s="30">
        <v>0</v>
      </c>
      <c r="V100" s="30" t="s">
        <v>151</v>
      </c>
      <c r="W100" s="30" t="s">
        <v>151</v>
      </c>
      <c r="X100" s="30">
        <v>0</v>
      </c>
      <c r="Y100" s="30">
        <v>4</v>
      </c>
      <c r="Z100" s="30" t="s">
        <v>151</v>
      </c>
      <c r="AA100" s="30">
        <v>0</v>
      </c>
      <c r="AB100" s="30">
        <v>0</v>
      </c>
      <c r="AC100" s="30">
        <v>0</v>
      </c>
      <c r="AD100" s="30" t="s">
        <v>151</v>
      </c>
      <c r="AE100" s="30" t="s">
        <v>151</v>
      </c>
      <c r="AF100" s="30" t="s">
        <v>151</v>
      </c>
      <c r="AG100" s="30">
        <v>0</v>
      </c>
      <c r="AH100" s="30" t="s">
        <v>151</v>
      </c>
      <c r="AI100" s="30">
        <v>0</v>
      </c>
      <c r="AJ100" s="30">
        <v>0</v>
      </c>
      <c r="AK100" s="30">
        <v>0</v>
      </c>
      <c r="AL100" s="30" t="s">
        <v>151</v>
      </c>
      <c r="AM100" s="30" t="s">
        <v>151</v>
      </c>
      <c r="AN100" s="30" t="s">
        <v>151</v>
      </c>
      <c r="AO100" s="30" t="s">
        <v>151</v>
      </c>
      <c r="AP100" s="30" t="s">
        <v>151</v>
      </c>
      <c r="AQ100" s="30">
        <v>0</v>
      </c>
      <c r="AR100" s="30" t="s">
        <v>151</v>
      </c>
      <c r="AS100" s="30" t="s">
        <v>151</v>
      </c>
      <c r="AT100" s="30" t="s">
        <v>151</v>
      </c>
      <c r="AU100" s="30" t="s">
        <v>151</v>
      </c>
      <c r="AV100" s="30" t="s">
        <v>151</v>
      </c>
      <c r="AW100" s="30" t="s">
        <v>151</v>
      </c>
      <c r="AX100" s="30" t="s">
        <v>151</v>
      </c>
      <c r="AY100" s="30" t="s">
        <v>151</v>
      </c>
      <c r="AZ100" s="30">
        <v>0</v>
      </c>
      <c r="BA100" s="30">
        <v>0</v>
      </c>
      <c r="BB100" s="30" t="s">
        <v>151</v>
      </c>
      <c r="BC100" s="30" t="s">
        <v>151</v>
      </c>
      <c r="BD100" s="30" t="s">
        <v>151</v>
      </c>
      <c r="BE100" s="30" t="s">
        <v>151</v>
      </c>
      <c r="BF100" s="30" t="s">
        <v>151</v>
      </c>
      <c r="BG100" s="30" t="s">
        <v>151</v>
      </c>
      <c r="BH100" s="30">
        <v>0</v>
      </c>
      <c r="BI100" s="30" t="s">
        <v>151</v>
      </c>
      <c r="BJ100" s="30" t="s">
        <v>151</v>
      </c>
    </row>
    <row r="101" spans="1:62" x14ac:dyDescent="0.25">
      <c r="A101" s="15"/>
      <c r="B101" s="15"/>
      <c r="C101" s="15"/>
      <c r="D101" s="15"/>
      <c r="E101" s="15" t="s">
        <v>67</v>
      </c>
      <c r="F101" s="30">
        <v>0.86424860938721093</v>
      </c>
      <c r="G101" s="30" t="e">
        <v>#REF!</v>
      </c>
      <c r="H101" s="30">
        <v>2.9197080291970803</v>
      </c>
      <c r="I101" s="30">
        <v>1.338432122370937</v>
      </c>
      <c r="J101" s="30">
        <v>0</v>
      </c>
      <c r="K101" s="30">
        <v>0</v>
      </c>
      <c r="L101" s="30">
        <v>0</v>
      </c>
      <c r="M101" s="30">
        <v>2.4456521739130435</v>
      </c>
      <c r="N101" s="30" t="s">
        <v>151</v>
      </c>
      <c r="O101" s="30">
        <v>0</v>
      </c>
      <c r="P101" s="30">
        <v>14.0625</v>
      </c>
      <c r="Q101" s="30" t="s">
        <v>151</v>
      </c>
      <c r="R101" s="30">
        <v>0</v>
      </c>
      <c r="S101" s="30">
        <v>0.43327556325823224</v>
      </c>
      <c r="T101" s="30">
        <v>0.81676136363636365</v>
      </c>
      <c r="U101" s="30">
        <v>0</v>
      </c>
      <c r="V101" s="30" t="s">
        <v>151</v>
      </c>
      <c r="W101" s="30" t="s">
        <v>151</v>
      </c>
      <c r="X101" s="30">
        <v>0</v>
      </c>
      <c r="Y101" s="30">
        <v>4</v>
      </c>
      <c r="Z101" s="30" t="s">
        <v>151</v>
      </c>
      <c r="AA101" s="30">
        <v>0</v>
      </c>
      <c r="AB101" s="30">
        <v>0</v>
      </c>
      <c r="AC101" s="30">
        <v>0</v>
      </c>
      <c r="AD101" s="30" t="s">
        <v>151</v>
      </c>
      <c r="AE101" s="30" t="s">
        <v>151</v>
      </c>
      <c r="AF101" s="30" t="s">
        <v>151</v>
      </c>
      <c r="AG101" s="30">
        <v>3.7313432835820892</v>
      </c>
      <c r="AH101" s="30" t="s">
        <v>151</v>
      </c>
      <c r="AI101" s="30">
        <v>0</v>
      </c>
      <c r="AJ101" s="30">
        <v>0</v>
      </c>
      <c r="AK101" s="30">
        <v>0</v>
      </c>
      <c r="AL101" s="30" t="s">
        <v>151</v>
      </c>
      <c r="AM101" s="30" t="s">
        <v>151</v>
      </c>
      <c r="AN101" s="30" t="s">
        <v>151</v>
      </c>
      <c r="AO101" s="30" t="s">
        <v>151</v>
      </c>
      <c r="AP101" s="30" t="s">
        <v>151</v>
      </c>
      <c r="AQ101" s="30">
        <v>0</v>
      </c>
      <c r="AR101" s="30" t="s">
        <v>151</v>
      </c>
      <c r="AS101" s="30" t="s">
        <v>151</v>
      </c>
      <c r="AT101" s="30" t="s">
        <v>151</v>
      </c>
      <c r="AU101" s="30" t="s">
        <v>151</v>
      </c>
      <c r="AV101" s="30" t="s">
        <v>151</v>
      </c>
      <c r="AW101" s="30" t="s">
        <v>151</v>
      </c>
      <c r="AX101" s="30" t="s">
        <v>151</v>
      </c>
      <c r="AY101" s="30" t="s">
        <v>151</v>
      </c>
      <c r="AZ101" s="30">
        <v>0</v>
      </c>
      <c r="BA101" s="30">
        <v>0</v>
      </c>
      <c r="BB101" s="30" t="s">
        <v>151</v>
      </c>
      <c r="BC101" s="30" t="s">
        <v>151</v>
      </c>
      <c r="BD101" s="30" t="s">
        <v>151</v>
      </c>
      <c r="BE101" s="30" t="s">
        <v>151</v>
      </c>
      <c r="BF101" s="30" t="s">
        <v>151</v>
      </c>
      <c r="BG101" s="30" t="s">
        <v>151</v>
      </c>
      <c r="BH101" s="30">
        <v>0</v>
      </c>
      <c r="BI101" s="30" t="s">
        <v>151</v>
      </c>
      <c r="BJ101" s="30" t="s">
        <v>151</v>
      </c>
    </row>
    <row r="102" spans="1:62" x14ac:dyDescent="0.25">
      <c r="A102" s="15"/>
      <c r="B102" s="15"/>
      <c r="C102" s="15"/>
      <c r="D102" s="15"/>
      <c r="E102" s="15" t="s">
        <v>68</v>
      </c>
      <c r="F102" s="30">
        <v>0.7263365972509539</v>
      </c>
      <c r="G102" s="30" t="e">
        <v>#REF!</v>
      </c>
      <c r="H102" s="30">
        <v>2.4330900243309004</v>
      </c>
      <c r="I102" s="30">
        <v>0.76481835564053535</v>
      </c>
      <c r="J102" s="30">
        <v>0</v>
      </c>
      <c r="K102" s="30">
        <v>0</v>
      </c>
      <c r="L102" s="30">
        <v>0</v>
      </c>
      <c r="M102" s="30">
        <v>1.3586956521739131</v>
      </c>
      <c r="N102" s="30" t="s">
        <v>151</v>
      </c>
      <c r="O102" s="30">
        <v>0</v>
      </c>
      <c r="P102" s="30">
        <v>9.375</v>
      </c>
      <c r="Q102" s="30" t="s">
        <v>151</v>
      </c>
      <c r="R102" s="30">
        <v>0</v>
      </c>
      <c r="S102" s="30">
        <v>0.51993067590987874</v>
      </c>
      <c r="T102" s="30">
        <v>0.625</v>
      </c>
      <c r="U102" s="30">
        <v>1.6666666666666667</v>
      </c>
      <c r="V102" s="30" t="s">
        <v>151</v>
      </c>
      <c r="W102" s="30" t="s">
        <v>151</v>
      </c>
      <c r="X102" s="30">
        <v>0</v>
      </c>
      <c r="Y102" s="30">
        <v>4</v>
      </c>
      <c r="Z102" s="30" t="s">
        <v>151</v>
      </c>
      <c r="AA102" s="30">
        <v>0</v>
      </c>
      <c r="AB102" s="30">
        <v>0</v>
      </c>
      <c r="AC102" s="30">
        <v>0</v>
      </c>
      <c r="AD102" s="30" t="s">
        <v>151</v>
      </c>
      <c r="AE102" s="30" t="s">
        <v>151</v>
      </c>
      <c r="AF102" s="30" t="s">
        <v>151</v>
      </c>
      <c r="AG102" s="30">
        <v>4.8507462686567164</v>
      </c>
      <c r="AH102" s="30" t="s">
        <v>151</v>
      </c>
      <c r="AI102" s="30">
        <v>0</v>
      </c>
      <c r="AJ102" s="30">
        <v>0</v>
      </c>
      <c r="AK102" s="30">
        <v>0</v>
      </c>
      <c r="AL102" s="30" t="s">
        <v>151</v>
      </c>
      <c r="AM102" s="30" t="s">
        <v>151</v>
      </c>
      <c r="AN102" s="30" t="s">
        <v>151</v>
      </c>
      <c r="AO102" s="30" t="s">
        <v>151</v>
      </c>
      <c r="AP102" s="30" t="s">
        <v>151</v>
      </c>
      <c r="AQ102" s="30">
        <v>0</v>
      </c>
      <c r="AR102" s="30" t="s">
        <v>151</v>
      </c>
      <c r="AS102" s="30" t="s">
        <v>151</v>
      </c>
      <c r="AT102" s="30" t="s">
        <v>151</v>
      </c>
      <c r="AU102" s="30" t="s">
        <v>151</v>
      </c>
      <c r="AV102" s="30" t="s">
        <v>151</v>
      </c>
      <c r="AW102" s="30" t="s">
        <v>151</v>
      </c>
      <c r="AX102" s="30" t="s">
        <v>151</v>
      </c>
      <c r="AY102" s="30" t="s">
        <v>151</v>
      </c>
      <c r="AZ102" s="30">
        <v>0</v>
      </c>
      <c r="BA102" s="30">
        <v>0</v>
      </c>
      <c r="BB102" s="30" t="s">
        <v>151</v>
      </c>
      <c r="BC102" s="30" t="s">
        <v>151</v>
      </c>
      <c r="BD102" s="30" t="s">
        <v>151</v>
      </c>
      <c r="BE102" s="30" t="s">
        <v>151</v>
      </c>
      <c r="BF102" s="30" t="s">
        <v>151</v>
      </c>
      <c r="BG102" s="30" t="s">
        <v>151</v>
      </c>
      <c r="BH102" s="30">
        <v>0</v>
      </c>
      <c r="BI102" s="30" t="s">
        <v>151</v>
      </c>
      <c r="BJ102" s="30" t="s">
        <v>151</v>
      </c>
    </row>
    <row r="103" spans="1:62" x14ac:dyDescent="0.25">
      <c r="A103" s="15"/>
      <c r="B103" s="15"/>
      <c r="C103" s="15"/>
      <c r="D103" s="15"/>
      <c r="E103" s="15" t="s">
        <v>69</v>
      </c>
      <c r="F103" s="30">
        <v>1.0205488898083024</v>
      </c>
      <c r="G103" s="30" t="e">
        <v>#REF!</v>
      </c>
      <c r="H103" s="30">
        <v>2.1897810218978102</v>
      </c>
      <c r="I103" s="30">
        <v>2.4856596558317401</v>
      </c>
      <c r="J103" s="30">
        <v>0</v>
      </c>
      <c r="K103" s="30">
        <v>25</v>
      </c>
      <c r="L103" s="30">
        <v>4.3165467625899279</v>
      </c>
      <c r="M103" s="30">
        <v>3.2608695652173911</v>
      </c>
      <c r="N103" s="30" t="s">
        <v>151</v>
      </c>
      <c r="O103" s="30">
        <v>0</v>
      </c>
      <c r="P103" s="30">
        <v>15.625</v>
      </c>
      <c r="Q103" s="30" t="s">
        <v>151</v>
      </c>
      <c r="R103" s="30">
        <v>0</v>
      </c>
      <c r="S103" s="30">
        <v>0.43327556325823224</v>
      </c>
      <c r="T103" s="30">
        <v>0.77414772727272729</v>
      </c>
      <c r="U103" s="30">
        <v>13.333333333333334</v>
      </c>
      <c r="V103" s="30" t="s">
        <v>151</v>
      </c>
      <c r="W103" s="30" t="s">
        <v>151</v>
      </c>
      <c r="X103" s="30">
        <v>0</v>
      </c>
      <c r="Y103" s="30">
        <v>8</v>
      </c>
      <c r="Z103" s="30" t="s">
        <v>151</v>
      </c>
      <c r="AA103" s="30">
        <v>0</v>
      </c>
      <c r="AB103" s="30">
        <v>0</v>
      </c>
      <c r="AC103" s="30">
        <v>0</v>
      </c>
      <c r="AD103" s="30" t="s">
        <v>151</v>
      </c>
      <c r="AE103" s="30" t="s">
        <v>151</v>
      </c>
      <c r="AF103" s="30" t="s">
        <v>151</v>
      </c>
      <c r="AG103" s="30">
        <v>10.074626865671641</v>
      </c>
      <c r="AH103" s="30" t="s">
        <v>151</v>
      </c>
      <c r="AI103" s="30">
        <v>0</v>
      </c>
      <c r="AJ103" s="30">
        <v>0</v>
      </c>
      <c r="AK103" s="30">
        <v>0</v>
      </c>
      <c r="AL103" s="30" t="s">
        <v>151</v>
      </c>
      <c r="AM103" s="30" t="s">
        <v>151</v>
      </c>
      <c r="AN103" s="30" t="s">
        <v>151</v>
      </c>
      <c r="AO103" s="30" t="s">
        <v>151</v>
      </c>
      <c r="AP103" s="30" t="s">
        <v>151</v>
      </c>
      <c r="AQ103" s="30">
        <v>0</v>
      </c>
      <c r="AR103" s="30" t="s">
        <v>151</v>
      </c>
      <c r="AS103" s="30" t="s">
        <v>151</v>
      </c>
      <c r="AT103" s="30" t="s">
        <v>151</v>
      </c>
      <c r="AU103" s="30" t="s">
        <v>151</v>
      </c>
      <c r="AV103" s="30" t="s">
        <v>151</v>
      </c>
      <c r="AW103" s="30" t="s">
        <v>151</v>
      </c>
      <c r="AX103" s="30" t="s">
        <v>151</v>
      </c>
      <c r="AY103" s="30" t="s">
        <v>151</v>
      </c>
      <c r="AZ103" s="30">
        <v>0</v>
      </c>
      <c r="BA103" s="30">
        <v>0</v>
      </c>
      <c r="BB103" s="30" t="s">
        <v>151</v>
      </c>
      <c r="BC103" s="30" t="s">
        <v>151</v>
      </c>
      <c r="BD103" s="30" t="s">
        <v>151</v>
      </c>
      <c r="BE103" s="30" t="s">
        <v>151</v>
      </c>
      <c r="BF103" s="30" t="s">
        <v>151</v>
      </c>
      <c r="BG103" s="30" t="s">
        <v>151</v>
      </c>
      <c r="BH103" s="30">
        <v>0</v>
      </c>
      <c r="BI103" s="30" t="s">
        <v>151</v>
      </c>
      <c r="BJ103" s="30" t="s">
        <v>151</v>
      </c>
    </row>
    <row r="104" spans="1:62" x14ac:dyDescent="0.25">
      <c r="A104" s="15"/>
      <c r="B104" s="15"/>
      <c r="C104" s="15"/>
      <c r="D104" s="15"/>
      <c r="E104" s="15" t="s">
        <v>70</v>
      </c>
      <c r="F104" s="30">
        <v>1.8388268284834277E-2</v>
      </c>
      <c r="G104" s="30" t="e">
        <v>#REF!</v>
      </c>
      <c r="H104" s="30">
        <v>0</v>
      </c>
      <c r="I104" s="30">
        <v>0.19120458891013384</v>
      </c>
      <c r="J104" s="30">
        <v>0</v>
      </c>
      <c r="K104" s="30">
        <v>0</v>
      </c>
      <c r="L104" s="30">
        <v>0</v>
      </c>
      <c r="M104" s="30">
        <v>0</v>
      </c>
      <c r="N104" s="30" t="s">
        <v>151</v>
      </c>
      <c r="O104" s="30">
        <v>0</v>
      </c>
      <c r="P104" s="30">
        <v>0</v>
      </c>
      <c r="Q104" s="30" t="s">
        <v>151</v>
      </c>
      <c r="R104" s="30">
        <v>0</v>
      </c>
      <c r="S104" s="30">
        <v>0</v>
      </c>
      <c r="T104" s="30">
        <v>1.4204545454545454E-2</v>
      </c>
      <c r="U104" s="30">
        <v>0</v>
      </c>
      <c r="V104" s="30" t="s">
        <v>151</v>
      </c>
      <c r="W104" s="30" t="s">
        <v>151</v>
      </c>
      <c r="X104" s="30">
        <v>0</v>
      </c>
      <c r="Y104" s="30">
        <v>0</v>
      </c>
      <c r="Z104" s="30" t="s">
        <v>151</v>
      </c>
      <c r="AA104" s="30">
        <v>0</v>
      </c>
      <c r="AB104" s="30">
        <v>0</v>
      </c>
      <c r="AC104" s="30">
        <v>0</v>
      </c>
      <c r="AD104" s="30" t="s">
        <v>151</v>
      </c>
      <c r="AE104" s="30" t="s">
        <v>151</v>
      </c>
      <c r="AF104" s="30" t="s">
        <v>151</v>
      </c>
      <c r="AG104" s="30">
        <v>0</v>
      </c>
      <c r="AH104" s="30" t="s">
        <v>151</v>
      </c>
      <c r="AI104" s="30">
        <v>0</v>
      </c>
      <c r="AJ104" s="30">
        <v>33.333333333333329</v>
      </c>
      <c r="AK104" s="30">
        <v>0</v>
      </c>
      <c r="AL104" s="30" t="s">
        <v>151</v>
      </c>
      <c r="AM104" s="30" t="s">
        <v>151</v>
      </c>
      <c r="AN104" s="30" t="s">
        <v>151</v>
      </c>
      <c r="AO104" s="30" t="s">
        <v>151</v>
      </c>
      <c r="AP104" s="30" t="s">
        <v>151</v>
      </c>
      <c r="AQ104" s="30">
        <v>0</v>
      </c>
      <c r="AR104" s="30" t="s">
        <v>151</v>
      </c>
      <c r="AS104" s="30" t="s">
        <v>151</v>
      </c>
      <c r="AT104" s="30" t="s">
        <v>151</v>
      </c>
      <c r="AU104" s="30" t="s">
        <v>151</v>
      </c>
      <c r="AV104" s="30" t="s">
        <v>151</v>
      </c>
      <c r="AW104" s="30" t="s">
        <v>151</v>
      </c>
      <c r="AX104" s="30" t="s">
        <v>151</v>
      </c>
      <c r="AY104" s="30" t="s">
        <v>151</v>
      </c>
      <c r="AZ104" s="30">
        <v>0</v>
      </c>
      <c r="BA104" s="30">
        <v>0</v>
      </c>
      <c r="BB104" s="30" t="s">
        <v>151</v>
      </c>
      <c r="BC104" s="30" t="s">
        <v>151</v>
      </c>
      <c r="BD104" s="30" t="s">
        <v>151</v>
      </c>
      <c r="BE104" s="30" t="s">
        <v>151</v>
      </c>
      <c r="BF104" s="30" t="s">
        <v>151</v>
      </c>
      <c r="BG104" s="30" t="s">
        <v>151</v>
      </c>
      <c r="BH104" s="30">
        <v>0</v>
      </c>
      <c r="BI104" s="30" t="s">
        <v>151</v>
      </c>
      <c r="BJ104" s="30" t="s">
        <v>151</v>
      </c>
    </row>
    <row r="105" spans="1:62" x14ac:dyDescent="0.25">
      <c r="A105" s="15"/>
      <c r="B105" s="15"/>
      <c r="C105" s="15"/>
      <c r="D105" s="15"/>
      <c r="E105" s="15" t="s">
        <v>71</v>
      </c>
      <c r="F105" s="30">
        <v>0</v>
      </c>
      <c r="G105" s="30" t="e">
        <v>#REF!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 t="s">
        <v>151</v>
      </c>
      <c r="O105" s="30">
        <v>0</v>
      </c>
      <c r="P105" s="30">
        <v>0</v>
      </c>
      <c r="Q105" s="30" t="s">
        <v>151</v>
      </c>
      <c r="R105" s="30">
        <v>0</v>
      </c>
      <c r="S105" s="30">
        <v>0</v>
      </c>
      <c r="T105" s="30">
        <v>0</v>
      </c>
      <c r="U105" s="30">
        <v>0</v>
      </c>
      <c r="V105" s="30" t="s">
        <v>151</v>
      </c>
      <c r="W105" s="30" t="s">
        <v>151</v>
      </c>
      <c r="X105" s="30">
        <v>0</v>
      </c>
      <c r="Y105" s="30">
        <v>0</v>
      </c>
      <c r="Z105" s="30" t="s">
        <v>151</v>
      </c>
      <c r="AA105" s="30">
        <v>0</v>
      </c>
      <c r="AB105" s="30">
        <v>0</v>
      </c>
      <c r="AC105" s="30">
        <v>0</v>
      </c>
      <c r="AD105" s="30" t="s">
        <v>151</v>
      </c>
      <c r="AE105" s="30" t="s">
        <v>151</v>
      </c>
      <c r="AF105" s="30" t="s">
        <v>151</v>
      </c>
      <c r="AG105" s="30">
        <v>0</v>
      </c>
      <c r="AH105" s="30" t="s">
        <v>151</v>
      </c>
      <c r="AI105" s="30">
        <v>0</v>
      </c>
      <c r="AJ105" s="30">
        <v>0</v>
      </c>
      <c r="AK105" s="30">
        <v>0</v>
      </c>
      <c r="AL105" s="30" t="s">
        <v>151</v>
      </c>
      <c r="AM105" s="30" t="s">
        <v>151</v>
      </c>
      <c r="AN105" s="30" t="s">
        <v>151</v>
      </c>
      <c r="AO105" s="30" t="s">
        <v>151</v>
      </c>
      <c r="AP105" s="30" t="s">
        <v>151</v>
      </c>
      <c r="AQ105" s="30">
        <v>0</v>
      </c>
      <c r="AR105" s="30" t="s">
        <v>151</v>
      </c>
      <c r="AS105" s="30" t="s">
        <v>151</v>
      </c>
      <c r="AT105" s="30" t="s">
        <v>151</v>
      </c>
      <c r="AU105" s="30" t="s">
        <v>151</v>
      </c>
      <c r="AV105" s="30" t="s">
        <v>151</v>
      </c>
      <c r="AW105" s="30" t="s">
        <v>151</v>
      </c>
      <c r="AX105" s="30" t="s">
        <v>151</v>
      </c>
      <c r="AY105" s="30" t="s">
        <v>151</v>
      </c>
      <c r="AZ105" s="30">
        <v>0</v>
      </c>
      <c r="BA105" s="30">
        <v>0</v>
      </c>
      <c r="BB105" s="30" t="s">
        <v>151</v>
      </c>
      <c r="BC105" s="30" t="s">
        <v>151</v>
      </c>
      <c r="BD105" s="30" t="s">
        <v>151</v>
      </c>
      <c r="BE105" s="30" t="s">
        <v>151</v>
      </c>
      <c r="BF105" s="30" t="s">
        <v>151</v>
      </c>
      <c r="BG105" s="30" t="s">
        <v>151</v>
      </c>
      <c r="BH105" s="30">
        <v>0</v>
      </c>
      <c r="BI105" s="30" t="s">
        <v>151</v>
      </c>
      <c r="BJ105" s="30" t="s">
        <v>151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31">
        <v>100</v>
      </c>
      <c r="G106" s="31">
        <v>100</v>
      </c>
      <c r="H106" s="31">
        <v>100</v>
      </c>
      <c r="I106" s="31">
        <v>100</v>
      </c>
      <c r="J106" s="31">
        <v>100</v>
      </c>
      <c r="K106" s="31">
        <v>100</v>
      </c>
      <c r="L106" s="31">
        <v>100</v>
      </c>
      <c r="M106" s="31">
        <v>100</v>
      </c>
      <c r="N106" s="31">
        <v>100</v>
      </c>
      <c r="O106" s="31">
        <v>100</v>
      </c>
      <c r="P106" s="31">
        <v>100</v>
      </c>
      <c r="Q106" s="31">
        <v>100</v>
      </c>
      <c r="R106" s="31">
        <v>100</v>
      </c>
      <c r="S106" s="31">
        <v>100</v>
      </c>
      <c r="T106" s="31">
        <v>100</v>
      </c>
      <c r="U106" s="31">
        <v>100</v>
      </c>
      <c r="V106" s="31">
        <v>100</v>
      </c>
      <c r="W106" s="31">
        <v>100</v>
      </c>
      <c r="X106" s="31">
        <v>100</v>
      </c>
      <c r="Y106" s="31">
        <v>100</v>
      </c>
      <c r="Z106" s="31">
        <v>100</v>
      </c>
      <c r="AA106" s="31">
        <v>100</v>
      </c>
      <c r="AB106" s="31">
        <v>100</v>
      </c>
      <c r="AC106" s="31">
        <v>100</v>
      </c>
      <c r="AD106" s="31">
        <v>100</v>
      </c>
      <c r="AE106" s="31">
        <v>100</v>
      </c>
      <c r="AF106" s="31">
        <v>100</v>
      </c>
      <c r="AG106" s="31">
        <v>100</v>
      </c>
      <c r="AH106" s="31">
        <v>100</v>
      </c>
      <c r="AI106" s="31">
        <v>100</v>
      </c>
      <c r="AJ106" s="31">
        <v>100</v>
      </c>
      <c r="AK106" s="31">
        <v>100</v>
      </c>
      <c r="AL106" s="31">
        <v>100</v>
      </c>
      <c r="AM106" s="31">
        <v>100</v>
      </c>
      <c r="AN106" s="31">
        <v>100</v>
      </c>
      <c r="AO106" s="31">
        <v>100</v>
      </c>
      <c r="AP106" s="31">
        <v>100</v>
      </c>
      <c r="AQ106" s="31">
        <v>100</v>
      </c>
      <c r="AR106" s="31">
        <v>100</v>
      </c>
      <c r="AS106" s="31">
        <v>100</v>
      </c>
      <c r="AT106" s="31">
        <v>100</v>
      </c>
      <c r="AU106" s="31">
        <v>100</v>
      </c>
      <c r="AV106" s="31">
        <v>100</v>
      </c>
      <c r="AW106" s="31">
        <v>100</v>
      </c>
      <c r="AX106" s="31">
        <v>100</v>
      </c>
      <c r="AY106" s="31">
        <v>100</v>
      </c>
      <c r="AZ106" s="31">
        <v>100</v>
      </c>
      <c r="BA106" s="31">
        <v>100</v>
      </c>
      <c r="BB106" s="31">
        <v>100</v>
      </c>
      <c r="BC106" s="31">
        <v>100</v>
      </c>
      <c r="BD106" s="31">
        <v>100</v>
      </c>
      <c r="BE106" s="31">
        <v>100</v>
      </c>
      <c r="BF106" s="31">
        <v>100</v>
      </c>
      <c r="BG106" s="31">
        <v>100</v>
      </c>
      <c r="BH106" s="31">
        <v>100</v>
      </c>
      <c r="BI106" s="31">
        <v>100</v>
      </c>
      <c r="BJ106" s="31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30">
        <v>37.566369259401171</v>
      </c>
      <c r="G107" s="30" t="e">
        <v>#REF!</v>
      </c>
      <c r="H107" s="30">
        <v>6.666666666666667</v>
      </c>
      <c r="I107" s="30">
        <v>12.642857142857142</v>
      </c>
      <c r="J107" s="30">
        <v>100</v>
      </c>
      <c r="K107" s="30">
        <v>0</v>
      </c>
      <c r="L107" s="30">
        <v>10.465116279069768</v>
      </c>
      <c r="M107" s="30">
        <v>6.0606060606060606</v>
      </c>
      <c r="N107" s="30" t="s">
        <v>151</v>
      </c>
      <c r="O107" s="30">
        <v>15.492957746478872</v>
      </c>
      <c r="P107" s="30">
        <v>39.913117185844463</v>
      </c>
      <c r="Q107" s="30" t="s">
        <v>151</v>
      </c>
      <c r="R107" s="30">
        <v>18.181818181818183</v>
      </c>
      <c r="S107" s="30">
        <v>44.668587896253605</v>
      </c>
      <c r="T107" s="30">
        <v>41.380397100535774</v>
      </c>
      <c r="U107" s="30">
        <v>8.9285714285714288</v>
      </c>
      <c r="V107" s="30">
        <v>0</v>
      </c>
      <c r="W107" s="30">
        <v>0</v>
      </c>
      <c r="X107" s="30">
        <v>14.814814814814813</v>
      </c>
      <c r="Y107" s="30">
        <v>30.434782608695656</v>
      </c>
      <c r="Z107" s="30">
        <v>33.333333333333329</v>
      </c>
      <c r="AA107" s="30">
        <v>0</v>
      </c>
      <c r="AB107" s="30">
        <v>0</v>
      </c>
      <c r="AC107" s="30">
        <v>0</v>
      </c>
      <c r="AD107" s="30">
        <v>3.5714285714285712</v>
      </c>
      <c r="AE107" s="30" t="s">
        <v>151</v>
      </c>
      <c r="AF107" s="30" t="s">
        <v>151</v>
      </c>
      <c r="AG107" s="30">
        <v>6.25</v>
      </c>
      <c r="AH107" s="30" t="s">
        <v>151</v>
      </c>
      <c r="AI107" s="30">
        <v>0</v>
      </c>
      <c r="AJ107" s="30">
        <v>50</v>
      </c>
      <c r="AK107" s="30">
        <v>0</v>
      </c>
      <c r="AL107" s="30" t="s">
        <v>151</v>
      </c>
      <c r="AM107" s="30" t="s">
        <v>151</v>
      </c>
      <c r="AN107" s="30" t="s">
        <v>151</v>
      </c>
      <c r="AO107" s="30" t="s">
        <v>151</v>
      </c>
      <c r="AP107" s="30" t="s">
        <v>151</v>
      </c>
      <c r="AQ107" s="30" t="s">
        <v>151</v>
      </c>
      <c r="AR107" s="30">
        <v>0</v>
      </c>
      <c r="AS107" s="30" t="s">
        <v>151</v>
      </c>
      <c r="AT107" s="30" t="s">
        <v>151</v>
      </c>
      <c r="AU107" s="30" t="s">
        <v>151</v>
      </c>
      <c r="AV107" s="30" t="s">
        <v>151</v>
      </c>
      <c r="AW107" s="30" t="s">
        <v>151</v>
      </c>
      <c r="AX107" s="30" t="s">
        <v>151</v>
      </c>
      <c r="AY107" s="30" t="s">
        <v>151</v>
      </c>
      <c r="AZ107" s="30" t="s">
        <v>151</v>
      </c>
      <c r="BA107" s="30" t="s">
        <v>151</v>
      </c>
      <c r="BB107" s="30" t="s">
        <v>151</v>
      </c>
      <c r="BC107" s="30" t="s">
        <v>151</v>
      </c>
      <c r="BD107" s="30" t="s">
        <v>151</v>
      </c>
      <c r="BE107" s="30" t="s">
        <v>151</v>
      </c>
      <c r="BF107" s="30">
        <v>0</v>
      </c>
      <c r="BG107" s="30" t="s">
        <v>151</v>
      </c>
      <c r="BH107" s="30">
        <v>41.836734693877553</v>
      </c>
      <c r="BI107" s="30" t="s">
        <v>151</v>
      </c>
      <c r="BJ107" s="30" t="s">
        <v>151</v>
      </c>
    </row>
    <row r="108" spans="1:62" x14ac:dyDescent="0.25">
      <c r="A108" s="15"/>
      <c r="B108" s="15"/>
      <c r="C108" s="15"/>
      <c r="D108" s="15"/>
      <c r="E108" s="15" t="s">
        <v>63</v>
      </c>
      <c r="F108" s="30">
        <v>29.065630302698558</v>
      </c>
      <c r="G108" s="30" t="e">
        <v>#REF!</v>
      </c>
      <c r="H108" s="30">
        <v>16</v>
      </c>
      <c r="I108" s="30">
        <v>30.071428571428569</v>
      </c>
      <c r="J108" s="30">
        <v>0</v>
      </c>
      <c r="K108" s="30">
        <v>100</v>
      </c>
      <c r="L108" s="30">
        <v>20</v>
      </c>
      <c r="M108" s="30">
        <v>21.212121212121211</v>
      </c>
      <c r="N108" s="30" t="s">
        <v>151</v>
      </c>
      <c r="O108" s="30">
        <v>29.577464788732392</v>
      </c>
      <c r="P108" s="30">
        <v>30.642085187539731</v>
      </c>
      <c r="Q108" s="30" t="s">
        <v>151</v>
      </c>
      <c r="R108" s="30">
        <v>36.363636363636367</v>
      </c>
      <c r="S108" s="30">
        <v>35.6388088376561</v>
      </c>
      <c r="T108" s="30">
        <v>20.642924676961865</v>
      </c>
      <c r="U108" s="30">
        <v>28.571428571428569</v>
      </c>
      <c r="V108" s="30">
        <v>0</v>
      </c>
      <c r="W108" s="30">
        <v>0</v>
      </c>
      <c r="X108" s="30">
        <v>18.518518518518519</v>
      </c>
      <c r="Y108" s="30">
        <v>17.391304347826086</v>
      </c>
      <c r="Z108" s="30">
        <v>0</v>
      </c>
      <c r="AA108" s="30">
        <v>0</v>
      </c>
      <c r="AB108" s="30">
        <v>0</v>
      </c>
      <c r="AC108" s="30">
        <v>15.384615384615385</v>
      </c>
      <c r="AD108" s="30">
        <v>3.5714285714285712</v>
      </c>
      <c r="AE108" s="30" t="s">
        <v>151</v>
      </c>
      <c r="AF108" s="30" t="s">
        <v>151</v>
      </c>
      <c r="AG108" s="30">
        <v>12.5</v>
      </c>
      <c r="AH108" s="30" t="s">
        <v>151</v>
      </c>
      <c r="AI108" s="30">
        <v>33.333333333333329</v>
      </c>
      <c r="AJ108" s="30">
        <v>50</v>
      </c>
      <c r="AK108" s="30">
        <v>0</v>
      </c>
      <c r="AL108" s="30" t="s">
        <v>151</v>
      </c>
      <c r="AM108" s="30" t="s">
        <v>151</v>
      </c>
      <c r="AN108" s="30" t="s">
        <v>151</v>
      </c>
      <c r="AO108" s="30" t="s">
        <v>151</v>
      </c>
      <c r="AP108" s="30" t="s">
        <v>151</v>
      </c>
      <c r="AQ108" s="30" t="s">
        <v>151</v>
      </c>
      <c r="AR108" s="30">
        <v>0</v>
      </c>
      <c r="AS108" s="30" t="s">
        <v>151</v>
      </c>
      <c r="AT108" s="30" t="s">
        <v>151</v>
      </c>
      <c r="AU108" s="30" t="s">
        <v>151</v>
      </c>
      <c r="AV108" s="30" t="s">
        <v>151</v>
      </c>
      <c r="AW108" s="30" t="s">
        <v>151</v>
      </c>
      <c r="AX108" s="30" t="s">
        <v>151</v>
      </c>
      <c r="AY108" s="30" t="s">
        <v>151</v>
      </c>
      <c r="AZ108" s="30" t="s">
        <v>151</v>
      </c>
      <c r="BA108" s="30" t="s">
        <v>151</v>
      </c>
      <c r="BB108" s="30" t="s">
        <v>151</v>
      </c>
      <c r="BC108" s="30" t="s">
        <v>151</v>
      </c>
      <c r="BD108" s="30" t="s">
        <v>151</v>
      </c>
      <c r="BE108" s="30" t="s">
        <v>151</v>
      </c>
      <c r="BF108" s="30">
        <v>25</v>
      </c>
      <c r="BG108" s="30" t="s">
        <v>151</v>
      </c>
      <c r="BH108" s="30">
        <v>20.068027210884352</v>
      </c>
      <c r="BI108" s="30" t="s">
        <v>151</v>
      </c>
      <c r="BJ108" s="30" t="s">
        <v>151</v>
      </c>
    </row>
    <row r="109" spans="1:62" x14ac:dyDescent="0.25">
      <c r="A109" s="15"/>
      <c r="B109" s="15"/>
      <c r="C109" s="15"/>
      <c r="D109" s="15"/>
      <c r="E109" s="15" t="s">
        <v>64</v>
      </c>
      <c r="F109" s="30">
        <v>25.786852044446878</v>
      </c>
      <c r="G109" s="30" t="e">
        <v>#REF!</v>
      </c>
      <c r="H109" s="30">
        <v>26.666666666666668</v>
      </c>
      <c r="I109" s="30">
        <v>45.857142857142854</v>
      </c>
      <c r="J109" s="30">
        <v>0</v>
      </c>
      <c r="K109" s="30">
        <v>0</v>
      </c>
      <c r="L109" s="30">
        <v>49.069767441860463</v>
      </c>
      <c r="M109" s="30">
        <v>15.151515151515152</v>
      </c>
      <c r="N109" s="30" t="s">
        <v>151</v>
      </c>
      <c r="O109" s="30">
        <v>42.25352112676056</v>
      </c>
      <c r="P109" s="30">
        <v>23.723246450519177</v>
      </c>
      <c r="Q109" s="30" t="s">
        <v>151</v>
      </c>
      <c r="R109" s="30">
        <v>36.363636363636367</v>
      </c>
      <c r="S109" s="30">
        <v>16.65065642010887</v>
      </c>
      <c r="T109" s="30">
        <v>27.292782855341947</v>
      </c>
      <c r="U109" s="30">
        <v>48.214285714285715</v>
      </c>
      <c r="V109" s="30">
        <v>100</v>
      </c>
      <c r="W109" s="30">
        <v>100</v>
      </c>
      <c r="X109" s="30">
        <v>37.037037037037038</v>
      </c>
      <c r="Y109" s="30">
        <v>34.782608695652172</v>
      </c>
      <c r="Z109" s="30">
        <v>33.333333333333329</v>
      </c>
      <c r="AA109" s="30">
        <v>100</v>
      </c>
      <c r="AB109" s="30">
        <v>100</v>
      </c>
      <c r="AC109" s="30">
        <v>69.230769230769226</v>
      </c>
      <c r="AD109" s="30">
        <v>71.428571428571431</v>
      </c>
      <c r="AE109" s="30" t="s">
        <v>151</v>
      </c>
      <c r="AF109" s="30" t="s">
        <v>151</v>
      </c>
      <c r="AG109" s="30">
        <v>27.083333333333332</v>
      </c>
      <c r="AH109" s="30" t="s">
        <v>151</v>
      </c>
      <c r="AI109" s="30">
        <v>44.444444444444443</v>
      </c>
      <c r="AJ109" s="30">
        <v>0</v>
      </c>
      <c r="AK109" s="30">
        <v>0</v>
      </c>
      <c r="AL109" s="30" t="s">
        <v>151</v>
      </c>
      <c r="AM109" s="30" t="s">
        <v>151</v>
      </c>
      <c r="AN109" s="30" t="s">
        <v>151</v>
      </c>
      <c r="AO109" s="30" t="s">
        <v>151</v>
      </c>
      <c r="AP109" s="30" t="s">
        <v>151</v>
      </c>
      <c r="AQ109" s="30" t="s">
        <v>151</v>
      </c>
      <c r="AR109" s="30">
        <v>100</v>
      </c>
      <c r="AS109" s="30" t="s">
        <v>151</v>
      </c>
      <c r="AT109" s="30" t="s">
        <v>151</v>
      </c>
      <c r="AU109" s="30" t="s">
        <v>151</v>
      </c>
      <c r="AV109" s="30" t="s">
        <v>151</v>
      </c>
      <c r="AW109" s="30" t="s">
        <v>151</v>
      </c>
      <c r="AX109" s="30" t="s">
        <v>151</v>
      </c>
      <c r="AY109" s="30" t="s">
        <v>151</v>
      </c>
      <c r="AZ109" s="30" t="s">
        <v>151</v>
      </c>
      <c r="BA109" s="30" t="s">
        <v>151</v>
      </c>
      <c r="BB109" s="30" t="s">
        <v>151</v>
      </c>
      <c r="BC109" s="30" t="s">
        <v>151</v>
      </c>
      <c r="BD109" s="30" t="s">
        <v>151</v>
      </c>
      <c r="BE109" s="30" t="s">
        <v>151</v>
      </c>
      <c r="BF109" s="30">
        <v>50</v>
      </c>
      <c r="BG109" s="30" t="s">
        <v>151</v>
      </c>
      <c r="BH109" s="30">
        <v>25.510204081632654</v>
      </c>
      <c r="BI109" s="30" t="s">
        <v>151</v>
      </c>
      <c r="BJ109" s="30" t="s">
        <v>151</v>
      </c>
    </row>
    <row r="110" spans="1:62" x14ac:dyDescent="0.25">
      <c r="A110" s="15"/>
      <c r="B110" s="15"/>
      <c r="C110" s="15"/>
      <c r="D110" s="15"/>
      <c r="E110" s="15" t="s">
        <v>65</v>
      </c>
      <c r="F110" s="30">
        <v>4.5322677760140131</v>
      </c>
      <c r="G110" s="30" t="e">
        <v>#REF!</v>
      </c>
      <c r="H110" s="30">
        <v>14.666666666666666</v>
      </c>
      <c r="I110" s="30">
        <v>8.3571428571428577</v>
      </c>
      <c r="J110" s="30">
        <v>0</v>
      </c>
      <c r="K110" s="30">
        <v>0</v>
      </c>
      <c r="L110" s="30">
        <v>13.023255813953488</v>
      </c>
      <c r="M110" s="30">
        <v>9.0909090909090917</v>
      </c>
      <c r="N110" s="30" t="s">
        <v>151</v>
      </c>
      <c r="O110" s="30">
        <v>12.676056338028168</v>
      </c>
      <c r="P110" s="30">
        <v>3.3375715193897011</v>
      </c>
      <c r="Q110" s="30" t="s">
        <v>151</v>
      </c>
      <c r="R110" s="30">
        <v>0</v>
      </c>
      <c r="S110" s="30">
        <v>2.3695164905539543</v>
      </c>
      <c r="T110" s="30">
        <v>6.177119445319887</v>
      </c>
      <c r="U110" s="30">
        <v>7.1428571428571423</v>
      </c>
      <c r="V110" s="30">
        <v>0</v>
      </c>
      <c r="W110" s="30">
        <v>0</v>
      </c>
      <c r="X110" s="30">
        <v>14.814814814814813</v>
      </c>
      <c r="Y110" s="30">
        <v>13.043478260869565</v>
      </c>
      <c r="Z110" s="30">
        <v>0</v>
      </c>
      <c r="AA110" s="30">
        <v>0</v>
      </c>
      <c r="AB110" s="30">
        <v>0</v>
      </c>
      <c r="AC110" s="30">
        <v>15.384615384615385</v>
      </c>
      <c r="AD110" s="30">
        <v>14.285714285714285</v>
      </c>
      <c r="AE110" s="30" t="s">
        <v>151</v>
      </c>
      <c r="AF110" s="30" t="s">
        <v>151</v>
      </c>
      <c r="AG110" s="30">
        <v>6.25</v>
      </c>
      <c r="AH110" s="30" t="s">
        <v>151</v>
      </c>
      <c r="AI110" s="30">
        <v>22.222222222222221</v>
      </c>
      <c r="AJ110" s="30">
        <v>0</v>
      </c>
      <c r="AK110" s="30">
        <v>100</v>
      </c>
      <c r="AL110" s="30" t="s">
        <v>151</v>
      </c>
      <c r="AM110" s="30" t="s">
        <v>151</v>
      </c>
      <c r="AN110" s="30" t="s">
        <v>151</v>
      </c>
      <c r="AO110" s="30" t="s">
        <v>151</v>
      </c>
      <c r="AP110" s="30" t="s">
        <v>151</v>
      </c>
      <c r="AQ110" s="30" t="s">
        <v>151</v>
      </c>
      <c r="AR110" s="30">
        <v>0</v>
      </c>
      <c r="AS110" s="30" t="s">
        <v>151</v>
      </c>
      <c r="AT110" s="30" t="s">
        <v>151</v>
      </c>
      <c r="AU110" s="30" t="s">
        <v>151</v>
      </c>
      <c r="AV110" s="30" t="s">
        <v>151</v>
      </c>
      <c r="AW110" s="30" t="s">
        <v>151</v>
      </c>
      <c r="AX110" s="30" t="s">
        <v>151</v>
      </c>
      <c r="AY110" s="30" t="s">
        <v>151</v>
      </c>
      <c r="AZ110" s="30" t="s">
        <v>151</v>
      </c>
      <c r="BA110" s="30" t="s">
        <v>151</v>
      </c>
      <c r="BB110" s="30" t="s">
        <v>151</v>
      </c>
      <c r="BC110" s="30" t="s">
        <v>151</v>
      </c>
      <c r="BD110" s="30" t="s">
        <v>151</v>
      </c>
      <c r="BE110" s="30" t="s">
        <v>151</v>
      </c>
      <c r="BF110" s="30">
        <v>0</v>
      </c>
      <c r="BG110" s="30" t="s">
        <v>151</v>
      </c>
      <c r="BH110" s="30">
        <v>8.1632653061224492</v>
      </c>
      <c r="BI110" s="30" t="s">
        <v>151</v>
      </c>
      <c r="BJ110" s="30" t="s">
        <v>151</v>
      </c>
    </row>
    <row r="111" spans="1:62" x14ac:dyDescent="0.25">
      <c r="A111" s="15"/>
      <c r="B111" s="15"/>
      <c r="C111" s="15"/>
      <c r="D111" s="15"/>
      <c r="E111" s="15" t="s">
        <v>66</v>
      </c>
      <c r="F111" s="30">
        <v>0.16968635393289178</v>
      </c>
      <c r="G111" s="30" t="e">
        <v>#REF!</v>
      </c>
      <c r="H111" s="30">
        <v>2.666666666666667</v>
      </c>
      <c r="I111" s="30">
        <v>0.2142857142857143</v>
      </c>
      <c r="J111" s="30">
        <v>0</v>
      </c>
      <c r="K111" s="30">
        <v>0</v>
      </c>
      <c r="L111" s="30">
        <v>1.1627906976744187</v>
      </c>
      <c r="M111" s="30">
        <v>0</v>
      </c>
      <c r="N111" s="30" t="s">
        <v>151</v>
      </c>
      <c r="O111" s="30">
        <v>0</v>
      </c>
      <c r="P111" s="30">
        <v>0.12714558169103624</v>
      </c>
      <c r="Q111" s="30" t="s">
        <v>151</v>
      </c>
      <c r="R111" s="30">
        <v>0</v>
      </c>
      <c r="S111" s="30">
        <v>3.2020493115593976E-2</v>
      </c>
      <c r="T111" s="30">
        <v>0.15757957768673178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 t="s">
        <v>151</v>
      </c>
      <c r="AF111" s="30" t="s">
        <v>151</v>
      </c>
      <c r="AG111" s="30">
        <v>4.1666666666666661</v>
      </c>
      <c r="AH111" s="30" t="s">
        <v>151</v>
      </c>
      <c r="AI111" s="30">
        <v>0</v>
      </c>
      <c r="AJ111" s="30">
        <v>0</v>
      </c>
      <c r="AK111" s="30">
        <v>0</v>
      </c>
      <c r="AL111" s="30" t="s">
        <v>151</v>
      </c>
      <c r="AM111" s="30" t="s">
        <v>151</v>
      </c>
      <c r="AN111" s="30" t="s">
        <v>151</v>
      </c>
      <c r="AO111" s="30" t="s">
        <v>151</v>
      </c>
      <c r="AP111" s="30" t="s">
        <v>151</v>
      </c>
      <c r="AQ111" s="30" t="s">
        <v>151</v>
      </c>
      <c r="AR111" s="30">
        <v>0</v>
      </c>
      <c r="AS111" s="30" t="s">
        <v>151</v>
      </c>
      <c r="AT111" s="30" t="s">
        <v>151</v>
      </c>
      <c r="AU111" s="30" t="s">
        <v>151</v>
      </c>
      <c r="AV111" s="30" t="s">
        <v>151</v>
      </c>
      <c r="AW111" s="30" t="s">
        <v>151</v>
      </c>
      <c r="AX111" s="30" t="s">
        <v>151</v>
      </c>
      <c r="AY111" s="30" t="s">
        <v>151</v>
      </c>
      <c r="AZ111" s="30" t="s">
        <v>151</v>
      </c>
      <c r="BA111" s="30" t="s">
        <v>151</v>
      </c>
      <c r="BB111" s="30" t="s">
        <v>151</v>
      </c>
      <c r="BC111" s="30" t="s">
        <v>151</v>
      </c>
      <c r="BD111" s="30" t="s">
        <v>151</v>
      </c>
      <c r="BE111" s="30" t="s">
        <v>151</v>
      </c>
      <c r="BF111" s="30">
        <v>0</v>
      </c>
      <c r="BG111" s="30" t="s">
        <v>151</v>
      </c>
      <c r="BH111" s="30">
        <v>0.3401360544217687</v>
      </c>
      <c r="BI111" s="30" t="s">
        <v>151</v>
      </c>
      <c r="BJ111" s="30" t="s">
        <v>151</v>
      </c>
    </row>
    <row r="112" spans="1:62" x14ac:dyDescent="0.25">
      <c r="A112" s="15"/>
      <c r="B112" s="15"/>
      <c r="C112" s="15"/>
      <c r="D112" s="15"/>
      <c r="E112" s="15" t="s">
        <v>67</v>
      </c>
      <c r="F112" s="30">
        <v>1.0071706168920029</v>
      </c>
      <c r="G112" s="30" t="e">
        <v>#REF!</v>
      </c>
      <c r="H112" s="30">
        <v>9.3333333333333339</v>
      </c>
      <c r="I112" s="30">
        <v>0.78571428571428581</v>
      </c>
      <c r="J112" s="30">
        <v>0</v>
      </c>
      <c r="K112" s="30">
        <v>0</v>
      </c>
      <c r="L112" s="30">
        <v>2.7906976744186047</v>
      </c>
      <c r="M112" s="30">
        <v>9.0909090909090917</v>
      </c>
      <c r="N112" s="30" t="s">
        <v>151</v>
      </c>
      <c r="O112" s="30">
        <v>0</v>
      </c>
      <c r="P112" s="30">
        <v>0.93240093240093236</v>
      </c>
      <c r="Q112" s="30" t="s">
        <v>151</v>
      </c>
      <c r="R112" s="30">
        <v>0</v>
      </c>
      <c r="S112" s="30">
        <v>0.16010246557796989</v>
      </c>
      <c r="T112" s="30">
        <v>1.3867002836432398</v>
      </c>
      <c r="U112" s="30">
        <v>0</v>
      </c>
      <c r="V112" s="30">
        <v>0</v>
      </c>
      <c r="W112" s="30">
        <v>0</v>
      </c>
      <c r="X112" s="30">
        <v>7.4074074074074066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 t="s">
        <v>151</v>
      </c>
      <c r="AF112" s="30" t="s">
        <v>151</v>
      </c>
      <c r="AG112" s="30">
        <v>16.666666666666664</v>
      </c>
      <c r="AH112" s="30" t="s">
        <v>151</v>
      </c>
      <c r="AI112" s="30">
        <v>0</v>
      </c>
      <c r="AJ112" s="30">
        <v>0</v>
      </c>
      <c r="AK112" s="30">
        <v>0</v>
      </c>
      <c r="AL112" s="30" t="s">
        <v>151</v>
      </c>
      <c r="AM112" s="30" t="s">
        <v>151</v>
      </c>
      <c r="AN112" s="30" t="s">
        <v>151</v>
      </c>
      <c r="AO112" s="30" t="s">
        <v>151</v>
      </c>
      <c r="AP112" s="30" t="s">
        <v>151</v>
      </c>
      <c r="AQ112" s="30" t="s">
        <v>151</v>
      </c>
      <c r="AR112" s="30">
        <v>0</v>
      </c>
      <c r="AS112" s="30" t="s">
        <v>151</v>
      </c>
      <c r="AT112" s="30" t="s">
        <v>151</v>
      </c>
      <c r="AU112" s="30" t="s">
        <v>151</v>
      </c>
      <c r="AV112" s="30" t="s">
        <v>151</v>
      </c>
      <c r="AW112" s="30" t="s">
        <v>151</v>
      </c>
      <c r="AX112" s="30" t="s">
        <v>151</v>
      </c>
      <c r="AY112" s="30" t="s">
        <v>151</v>
      </c>
      <c r="AZ112" s="30" t="s">
        <v>151</v>
      </c>
      <c r="BA112" s="30" t="s">
        <v>151</v>
      </c>
      <c r="BB112" s="30" t="s">
        <v>151</v>
      </c>
      <c r="BC112" s="30" t="s">
        <v>151</v>
      </c>
      <c r="BD112" s="30" t="s">
        <v>151</v>
      </c>
      <c r="BE112" s="30" t="s">
        <v>151</v>
      </c>
      <c r="BF112" s="30">
        <v>25</v>
      </c>
      <c r="BG112" s="30" t="s">
        <v>151</v>
      </c>
      <c r="BH112" s="30">
        <v>1.0204081632653061</v>
      </c>
      <c r="BI112" s="30" t="s">
        <v>151</v>
      </c>
      <c r="BJ112" s="30" t="s">
        <v>151</v>
      </c>
    </row>
    <row r="113" spans="1:62" x14ac:dyDescent="0.25">
      <c r="A113" s="15"/>
      <c r="B113" s="15"/>
      <c r="C113" s="15"/>
      <c r="D113" s="15"/>
      <c r="E113" s="15" t="s">
        <v>68</v>
      </c>
      <c r="F113" s="30">
        <v>0.77179922272702395</v>
      </c>
      <c r="G113" s="30" t="e">
        <v>#REF!</v>
      </c>
      <c r="H113" s="30">
        <v>4</v>
      </c>
      <c r="I113" s="30">
        <v>1.2142857142857142</v>
      </c>
      <c r="J113" s="30">
        <v>0</v>
      </c>
      <c r="K113" s="30">
        <v>0</v>
      </c>
      <c r="L113" s="30">
        <v>0.93023255813953487</v>
      </c>
      <c r="M113" s="30">
        <v>18.181818181818183</v>
      </c>
      <c r="N113" s="30" t="s">
        <v>151</v>
      </c>
      <c r="O113" s="30">
        <v>0</v>
      </c>
      <c r="P113" s="30">
        <v>0.51917779190506463</v>
      </c>
      <c r="Q113" s="30" t="s">
        <v>151</v>
      </c>
      <c r="R113" s="30">
        <v>9.0909090909090917</v>
      </c>
      <c r="S113" s="30">
        <v>0.19212295869356388</v>
      </c>
      <c r="T113" s="30">
        <v>1.3867002836432398</v>
      </c>
      <c r="U113" s="30">
        <v>3.5714285714285712</v>
      </c>
      <c r="V113" s="30">
        <v>0</v>
      </c>
      <c r="W113" s="30">
        <v>0</v>
      </c>
      <c r="X113" s="30">
        <v>3.7037037037037033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 t="s">
        <v>151</v>
      </c>
      <c r="AF113" s="30" t="s">
        <v>151</v>
      </c>
      <c r="AG113" s="30">
        <v>10.416666666666668</v>
      </c>
      <c r="AH113" s="30" t="s">
        <v>151</v>
      </c>
      <c r="AI113" s="30">
        <v>0</v>
      </c>
      <c r="AJ113" s="30">
        <v>0</v>
      </c>
      <c r="AK113" s="30">
        <v>0</v>
      </c>
      <c r="AL113" s="30" t="s">
        <v>151</v>
      </c>
      <c r="AM113" s="30" t="s">
        <v>151</v>
      </c>
      <c r="AN113" s="30" t="s">
        <v>151</v>
      </c>
      <c r="AO113" s="30" t="s">
        <v>151</v>
      </c>
      <c r="AP113" s="30" t="s">
        <v>151</v>
      </c>
      <c r="AQ113" s="30" t="s">
        <v>151</v>
      </c>
      <c r="AR113" s="30">
        <v>0</v>
      </c>
      <c r="AS113" s="30" t="s">
        <v>151</v>
      </c>
      <c r="AT113" s="30" t="s">
        <v>151</v>
      </c>
      <c r="AU113" s="30" t="s">
        <v>151</v>
      </c>
      <c r="AV113" s="30" t="s">
        <v>151</v>
      </c>
      <c r="AW113" s="30" t="s">
        <v>151</v>
      </c>
      <c r="AX113" s="30" t="s">
        <v>151</v>
      </c>
      <c r="AY113" s="30" t="s">
        <v>151</v>
      </c>
      <c r="AZ113" s="30" t="s">
        <v>151</v>
      </c>
      <c r="BA113" s="30" t="s">
        <v>151</v>
      </c>
      <c r="BB113" s="30" t="s">
        <v>151</v>
      </c>
      <c r="BC113" s="30" t="s">
        <v>151</v>
      </c>
      <c r="BD113" s="30" t="s">
        <v>151</v>
      </c>
      <c r="BE113" s="30" t="s">
        <v>151</v>
      </c>
      <c r="BF113" s="30">
        <v>0</v>
      </c>
      <c r="BG113" s="30" t="s">
        <v>151</v>
      </c>
      <c r="BH113" s="30">
        <v>1.0204081632653061</v>
      </c>
      <c r="BI113" s="30" t="s">
        <v>151</v>
      </c>
      <c r="BJ113" s="30" t="s">
        <v>151</v>
      </c>
    </row>
    <row r="114" spans="1:62" x14ac:dyDescent="0.25">
      <c r="A114" s="15"/>
      <c r="B114" s="15"/>
      <c r="C114" s="15"/>
      <c r="D114" s="15"/>
      <c r="E114" s="15" t="s">
        <v>69</v>
      </c>
      <c r="F114" s="30">
        <v>1.0947506705347858</v>
      </c>
      <c r="G114" s="30" t="e">
        <v>#REF!</v>
      </c>
      <c r="H114" s="30">
        <v>20</v>
      </c>
      <c r="I114" s="30">
        <v>0.85714285714285721</v>
      </c>
      <c r="J114" s="30">
        <v>0</v>
      </c>
      <c r="K114" s="30">
        <v>0</v>
      </c>
      <c r="L114" s="30">
        <v>2.558139534883721</v>
      </c>
      <c r="M114" s="30">
        <v>21.212121212121211</v>
      </c>
      <c r="N114" s="30" t="s">
        <v>151</v>
      </c>
      <c r="O114" s="30">
        <v>0</v>
      </c>
      <c r="P114" s="30">
        <v>0.79465988556897649</v>
      </c>
      <c r="Q114" s="30" t="s">
        <v>151</v>
      </c>
      <c r="R114" s="30">
        <v>0</v>
      </c>
      <c r="S114" s="30">
        <v>0.28818443804034583</v>
      </c>
      <c r="T114" s="30">
        <v>1.5757957768673181</v>
      </c>
      <c r="U114" s="30">
        <v>3.5714285714285712</v>
      </c>
      <c r="V114" s="30">
        <v>0</v>
      </c>
      <c r="W114" s="30">
        <v>0</v>
      </c>
      <c r="X114" s="30">
        <v>3.7037037037037033</v>
      </c>
      <c r="Y114" s="30">
        <v>4.3478260869565215</v>
      </c>
      <c r="Z114" s="30">
        <v>33.333333333333329</v>
      </c>
      <c r="AA114" s="30">
        <v>0</v>
      </c>
      <c r="AB114" s="30">
        <v>0</v>
      </c>
      <c r="AC114" s="30">
        <v>0</v>
      </c>
      <c r="AD114" s="30">
        <v>7.1428571428571423</v>
      </c>
      <c r="AE114" s="30" t="s">
        <v>151</v>
      </c>
      <c r="AF114" s="30" t="s">
        <v>151</v>
      </c>
      <c r="AG114" s="30">
        <v>16.666666666666664</v>
      </c>
      <c r="AH114" s="30" t="s">
        <v>151</v>
      </c>
      <c r="AI114" s="30">
        <v>0</v>
      </c>
      <c r="AJ114" s="30">
        <v>0</v>
      </c>
      <c r="AK114" s="30">
        <v>0</v>
      </c>
      <c r="AL114" s="30" t="s">
        <v>151</v>
      </c>
      <c r="AM114" s="30" t="s">
        <v>151</v>
      </c>
      <c r="AN114" s="30" t="s">
        <v>151</v>
      </c>
      <c r="AO114" s="30" t="s">
        <v>151</v>
      </c>
      <c r="AP114" s="30" t="s">
        <v>151</v>
      </c>
      <c r="AQ114" s="30" t="s">
        <v>151</v>
      </c>
      <c r="AR114" s="30">
        <v>0</v>
      </c>
      <c r="AS114" s="30" t="s">
        <v>151</v>
      </c>
      <c r="AT114" s="30" t="s">
        <v>151</v>
      </c>
      <c r="AU114" s="30" t="s">
        <v>151</v>
      </c>
      <c r="AV114" s="30" t="s">
        <v>151</v>
      </c>
      <c r="AW114" s="30" t="s">
        <v>151</v>
      </c>
      <c r="AX114" s="30" t="s">
        <v>151</v>
      </c>
      <c r="AY114" s="30" t="s">
        <v>151</v>
      </c>
      <c r="AZ114" s="30" t="s">
        <v>151</v>
      </c>
      <c r="BA114" s="30" t="s">
        <v>151</v>
      </c>
      <c r="BB114" s="30" t="s">
        <v>151</v>
      </c>
      <c r="BC114" s="30" t="s">
        <v>151</v>
      </c>
      <c r="BD114" s="30" t="s">
        <v>151</v>
      </c>
      <c r="BE114" s="30" t="s">
        <v>151</v>
      </c>
      <c r="BF114" s="30">
        <v>0</v>
      </c>
      <c r="BG114" s="30" t="s">
        <v>151</v>
      </c>
      <c r="BH114" s="30">
        <v>2.0408163265306123</v>
      </c>
      <c r="BI114" s="30" t="s">
        <v>151</v>
      </c>
      <c r="BJ114" s="30" t="s">
        <v>151</v>
      </c>
    </row>
    <row r="115" spans="1:62" x14ac:dyDescent="0.25">
      <c r="A115" s="15"/>
      <c r="B115" s="15"/>
      <c r="C115" s="15"/>
      <c r="D115" s="15"/>
      <c r="E115" s="15" t="s">
        <v>70</v>
      </c>
      <c r="F115" s="30">
        <v>5.4737533526739279E-3</v>
      </c>
      <c r="G115" s="30" t="e">
        <v>#REF!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 t="s">
        <v>151</v>
      </c>
      <c r="O115" s="30">
        <v>0</v>
      </c>
      <c r="P115" s="30">
        <v>1.0595465140919687E-2</v>
      </c>
      <c r="Q115" s="30" t="s">
        <v>151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 t="s">
        <v>151</v>
      </c>
      <c r="AF115" s="30" t="s">
        <v>151</v>
      </c>
      <c r="AG115" s="30">
        <v>0</v>
      </c>
      <c r="AH115" s="30" t="s">
        <v>151</v>
      </c>
      <c r="AI115" s="30">
        <v>0</v>
      </c>
      <c r="AJ115" s="30">
        <v>0</v>
      </c>
      <c r="AK115" s="30">
        <v>0</v>
      </c>
      <c r="AL115" s="30" t="s">
        <v>151</v>
      </c>
      <c r="AM115" s="30" t="s">
        <v>151</v>
      </c>
      <c r="AN115" s="30" t="s">
        <v>151</v>
      </c>
      <c r="AO115" s="30" t="s">
        <v>151</v>
      </c>
      <c r="AP115" s="30" t="s">
        <v>151</v>
      </c>
      <c r="AQ115" s="30" t="s">
        <v>151</v>
      </c>
      <c r="AR115" s="30">
        <v>0</v>
      </c>
      <c r="AS115" s="30" t="s">
        <v>151</v>
      </c>
      <c r="AT115" s="30" t="s">
        <v>151</v>
      </c>
      <c r="AU115" s="30" t="s">
        <v>151</v>
      </c>
      <c r="AV115" s="30" t="s">
        <v>151</v>
      </c>
      <c r="AW115" s="30" t="s">
        <v>151</v>
      </c>
      <c r="AX115" s="30" t="s">
        <v>151</v>
      </c>
      <c r="AY115" s="30" t="s">
        <v>151</v>
      </c>
      <c r="AZ115" s="30" t="s">
        <v>151</v>
      </c>
      <c r="BA115" s="30" t="s">
        <v>151</v>
      </c>
      <c r="BB115" s="30" t="s">
        <v>151</v>
      </c>
      <c r="BC115" s="30" t="s">
        <v>151</v>
      </c>
      <c r="BD115" s="30" t="s">
        <v>151</v>
      </c>
      <c r="BE115" s="30" t="s">
        <v>151</v>
      </c>
      <c r="BF115" s="30">
        <v>0</v>
      </c>
      <c r="BG115" s="30" t="s">
        <v>151</v>
      </c>
      <c r="BH115" s="30">
        <v>0</v>
      </c>
      <c r="BI115" s="30" t="s">
        <v>151</v>
      </c>
      <c r="BJ115" s="30" t="s">
        <v>151</v>
      </c>
    </row>
    <row r="116" spans="1:62" x14ac:dyDescent="0.25">
      <c r="A116" s="15"/>
      <c r="B116" s="15"/>
      <c r="C116" s="15"/>
      <c r="D116" s="15"/>
      <c r="E116" s="15" t="s">
        <v>71</v>
      </c>
      <c r="F116" s="30">
        <v>0</v>
      </c>
      <c r="G116" s="30" t="e">
        <v>#REF!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 t="s">
        <v>151</v>
      </c>
      <c r="O116" s="30">
        <v>0</v>
      </c>
      <c r="P116" s="30">
        <v>0</v>
      </c>
      <c r="Q116" s="30" t="s">
        <v>151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 t="s">
        <v>151</v>
      </c>
      <c r="AF116" s="30" t="s">
        <v>151</v>
      </c>
      <c r="AG116" s="30">
        <v>0</v>
      </c>
      <c r="AH116" s="30" t="s">
        <v>151</v>
      </c>
      <c r="AI116" s="30">
        <v>0</v>
      </c>
      <c r="AJ116" s="30">
        <v>0</v>
      </c>
      <c r="AK116" s="30">
        <v>0</v>
      </c>
      <c r="AL116" s="30" t="s">
        <v>151</v>
      </c>
      <c r="AM116" s="30" t="s">
        <v>151</v>
      </c>
      <c r="AN116" s="30" t="s">
        <v>151</v>
      </c>
      <c r="AO116" s="30" t="s">
        <v>151</v>
      </c>
      <c r="AP116" s="30" t="s">
        <v>151</v>
      </c>
      <c r="AQ116" s="30" t="s">
        <v>151</v>
      </c>
      <c r="AR116" s="30">
        <v>0</v>
      </c>
      <c r="AS116" s="30" t="s">
        <v>151</v>
      </c>
      <c r="AT116" s="30" t="s">
        <v>151</v>
      </c>
      <c r="AU116" s="30" t="s">
        <v>151</v>
      </c>
      <c r="AV116" s="30" t="s">
        <v>151</v>
      </c>
      <c r="AW116" s="30" t="s">
        <v>151</v>
      </c>
      <c r="AX116" s="30" t="s">
        <v>151</v>
      </c>
      <c r="AY116" s="30" t="s">
        <v>151</v>
      </c>
      <c r="AZ116" s="30" t="s">
        <v>151</v>
      </c>
      <c r="BA116" s="30" t="s">
        <v>151</v>
      </c>
      <c r="BB116" s="30" t="s">
        <v>151</v>
      </c>
      <c r="BC116" s="30" t="s">
        <v>151</v>
      </c>
      <c r="BD116" s="30" t="s">
        <v>151</v>
      </c>
      <c r="BE116" s="30" t="s">
        <v>151</v>
      </c>
      <c r="BF116" s="30">
        <v>0</v>
      </c>
      <c r="BG116" s="30" t="s">
        <v>151</v>
      </c>
      <c r="BH116" s="30">
        <v>0</v>
      </c>
      <c r="BI116" s="30" t="s">
        <v>151</v>
      </c>
      <c r="BJ116" s="30" t="s">
        <v>151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31">
        <v>100</v>
      </c>
      <c r="G117" s="31">
        <v>100</v>
      </c>
      <c r="H117" s="31">
        <v>100</v>
      </c>
      <c r="I117" s="31">
        <v>100</v>
      </c>
      <c r="J117" s="31">
        <v>100</v>
      </c>
      <c r="K117" s="31">
        <v>100</v>
      </c>
      <c r="L117" s="31">
        <v>100</v>
      </c>
      <c r="M117" s="31">
        <v>100</v>
      </c>
      <c r="N117" s="31">
        <v>100</v>
      </c>
      <c r="O117" s="31">
        <v>100</v>
      </c>
      <c r="P117" s="31">
        <v>100</v>
      </c>
      <c r="Q117" s="31">
        <v>100</v>
      </c>
      <c r="R117" s="31">
        <v>100</v>
      </c>
      <c r="S117" s="31">
        <v>100</v>
      </c>
      <c r="T117" s="31">
        <v>100</v>
      </c>
      <c r="U117" s="31">
        <v>100</v>
      </c>
      <c r="V117" s="31">
        <v>100</v>
      </c>
      <c r="W117" s="31">
        <v>100</v>
      </c>
      <c r="X117" s="31">
        <v>100</v>
      </c>
      <c r="Y117" s="31">
        <v>100</v>
      </c>
      <c r="Z117" s="31">
        <v>100</v>
      </c>
      <c r="AA117" s="31">
        <v>100</v>
      </c>
      <c r="AB117" s="31">
        <v>100</v>
      </c>
      <c r="AC117" s="31">
        <v>100</v>
      </c>
      <c r="AD117" s="31">
        <v>100</v>
      </c>
      <c r="AE117" s="31">
        <v>100</v>
      </c>
      <c r="AF117" s="31">
        <v>100</v>
      </c>
      <c r="AG117" s="31">
        <v>100</v>
      </c>
      <c r="AH117" s="31">
        <v>100</v>
      </c>
      <c r="AI117" s="31">
        <v>100</v>
      </c>
      <c r="AJ117" s="31">
        <v>100</v>
      </c>
      <c r="AK117" s="31">
        <v>100</v>
      </c>
      <c r="AL117" s="31">
        <v>100</v>
      </c>
      <c r="AM117" s="31">
        <v>100</v>
      </c>
      <c r="AN117" s="31">
        <v>100</v>
      </c>
      <c r="AO117" s="31">
        <v>100</v>
      </c>
      <c r="AP117" s="31">
        <v>100</v>
      </c>
      <c r="AQ117" s="31">
        <v>100</v>
      </c>
      <c r="AR117" s="31">
        <v>100</v>
      </c>
      <c r="AS117" s="31">
        <v>100</v>
      </c>
      <c r="AT117" s="31">
        <v>100</v>
      </c>
      <c r="AU117" s="31">
        <v>100</v>
      </c>
      <c r="AV117" s="31">
        <v>100</v>
      </c>
      <c r="AW117" s="31">
        <v>100</v>
      </c>
      <c r="AX117" s="31">
        <v>100</v>
      </c>
      <c r="AY117" s="31">
        <v>100</v>
      </c>
      <c r="AZ117" s="31">
        <v>100</v>
      </c>
      <c r="BA117" s="31">
        <v>100</v>
      </c>
      <c r="BB117" s="31">
        <v>100</v>
      </c>
      <c r="BC117" s="31">
        <v>100</v>
      </c>
      <c r="BD117" s="31">
        <v>100</v>
      </c>
      <c r="BE117" s="31">
        <v>100</v>
      </c>
      <c r="BF117" s="31">
        <v>100</v>
      </c>
      <c r="BG117" s="31">
        <v>100</v>
      </c>
      <c r="BH117" s="31">
        <v>100</v>
      </c>
      <c r="BI117" s="31">
        <v>100</v>
      </c>
      <c r="BJ117" s="31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30">
        <v>26.974506373406648</v>
      </c>
      <c r="G118" s="30" t="e">
        <v>#REF!</v>
      </c>
      <c r="H118" s="30">
        <v>8</v>
      </c>
      <c r="I118" s="30">
        <v>2.3255813953488373</v>
      </c>
      <c r="J118" s="30" t="s">
        <v>151</v>
      </c>
      <c r="K118" s="30" t="s">
        <v>151</v>
      </c>
      <c r="L118" s="30">
        <v>9.67741935483871</v>
      </c>
      <c r="M118" s="30">
        <v>5</v>
      </c>
      <c r="N118" s="30">
        <v>0</v>
      </c>
      <c r="O118" s="30">
        <v>11.111111111111111</v>
      </c>
      <c r="P118" s="30">
        <v>23.52941176470588</v>
      </c>
      <c r="Q118" s="30">
        <v>0</v>
      </c>
      <c r="R118" s="30">
        <v>0</v>
      </c>
      <c r="S118" s="30">
        <v>9.0909090909090917</v>
      </c>
      <c r="T118" s="30">
        <v>27.243366474574128</v>
      </c>
      <c r="U118" s="30" t="s">
        <v>151</v>
      </c>
      <c r="V118" s="30">
        <v>0</v>
      </c>
      <c r="W118" s="30">
        <v>0</v>
      </c>
      <c r="X118" s="30">
        <v>50</v>
      </c>
      <c r="Y118" s="30">
        <v>0</v>
      </c>
      <c r="Z118" s="30" t="s">
        <v>151</v>
      </c>
      <c r="AA118" s="30" t="s">
        <v>151</v>
      </c>
      <c r="AB118" s="30" t="s">
        <v>151</v>
      </c>
      <c r="AC118" s="30" t="s">
        <v>151</v>
      </c>
      <c r="AD118" s="30" t="s">
        <v>151</v>
      </c>
      <c r="AE118" s="30" t="s">
        <v>151</v>
      </c>
      <c r="AF118" s="30" t="s">
        <v>151</v>
      </c>
      <c r="AG118" s="30">
        <v>0</v>
      </c>
      <c r="AH118" s="30" t="s">
        <v>151</v>
      </c>
      <c r="AI118" s="30" t="s">
        <v>151</v>
      </c>
      <c r="AJ118" s="30" t="s">
        <v>151</v>
      </c>
      <c r="AK118" s="30" t="s">
        <v>151</v>
      </c>
      <c r="AL118" s="30" t="s">
        <v>151</v>
      </c>
      <c r="AM118" s="30" t="s">
        <v>151</v>
      </c>
      <c r="AN118" s="30" t="s">
        <v>151</v>
      </c>
      <c r="AO118" s="30" t="s">
        <v>151</v>
      </c>
      <c r="AP118" s="30" t="s">
        <v>151</v>
      </c>
      <c r="AQ118" s="30" t="s">
        <v>151</v>
      </c>
      <c r="AR118" s="30" t="s">
        <v>151</v>
      </c>
      <c r="AS118" s="30" t="s">
        <v>151</v>
      </c>
      <c r="AT118" s="30" t="s">
        <v>151</v>
      </c>
      <c r="AU118" s="30" t="s">
        <v>151</v>
      </c>
      <c r="AV118" s="30" t="s">
        <v>151</v>
      </c>
      <c r="AW118" s="30" t="s">
        <v>151</v>
      </c>
      <c r="AX118" s="30" t="s">
        <v>151</v>
      </c>
      <c r="AY118" s="30" t="s">
        <v>151</v>
      </c>
      <c r="AZ118" s="30" t="s">
        <v>151</v>
      </c>
      <c r="BA118" s="30">
        <v>0</v>
      </c>
      <c r="BB118" s="30" t="s">
        <v>151</v>
      </c>
      <c r="BC118" s="30" t="s">
        <v>151</v>
      </c>
      <c r="BD118" s="30" t="s">
        <v>151</v>
      </c>
      <c r="BE118" s="30" t="s">
        <v>151</v>
      </c>
      <c r="BF118" s="30">
        <v>0</v>
      </c>
      <c r="BG118" s="30" t="s">
        <v>151</v>
      </c>
      <c r="BH118" s="30">
        <v>0</v>
      </c>
      <c r="BI118" s="30" t="s">
        <v>151</v>
      </c>
      <c r="BJ118" s="30" t="s">
        <v>151</v>
      </c>
    </row>
    <row r="119" spans="1:62" x14ac:dyDescent="0.25">
      <c r="A119" s="15"/>
      <c r="B119" s="15"/>
      <c r="C119" s="15"/>
      <c r="D119" s="15"/>
      <c r="E119" s="15" t="s">
        <v>63</v>
      </c>
      <c r="F119" s="30">
        <v>28.811547113221696</v>
      </c>
      <c r="G119" s="30" t="e">
        <v>#REF!</v>
      </c>
      <c r="H119" s="30">
        <v>24</v>
      </c>
      <c r="I119" s="30">
        <v>23.255813953488371</v>
      </c>
      <c r="J119" s="30" t="s">
        <v>151</v>
      </c>
      <c r="K119" s="30" t="s">
        <v>151</v>
      </c>
      <c r="L119" s="30">
        <v>12.903225806451612</v>
      </c>
      <c r="M119" s="30">
        <v>25</v>
      </c>
      <c r="N119" s="30">
        <v>0</v>
      </c>
      <c r="O119" s="30">
        <v>55.555555555555557</v>
      </c>
      <c r="P119" s="30">
        <v>11.76470588235294</v>
      </c>
      <c r="Q119" s="30">
        <v>0</v>
      </c>
      <c r="R119" s="30">
        <v>0</v>
      </c>
      <c r="S119" s="30">
        <v>18.181818181818183</v>
      </c>
      <c r="T119" s="30">
        <v>28.940535748211005</v>
      </c>
      <c r="U119" s="30" t="s">
        <v>151</v>
      </c>
      <c r="V119" s="30">
        <v>0</v>
      </c>
      <c r="W119" s="30">
        <v>0</v>
      </c>
      <c r="X119" s="30">
        <v>50</v>
      </c>
      <c r="Y119" s="30">
        <v>0</v>
      </c>
      <c r="Z119" s="30" t="s">
        <v>151</v>
      </c>
      <c r="AA119" s="30" t="s">
        <v>151</v>
      </c>
      <c r="AB119" s="30" t="s">
        <v>151</v>
      </c>
      <c r="AC119" s="30" t="s">
        <v>151</v>
      </c>
      <c r="AD119" s="30" t="s">
        <v>151</v>
      </c>
      <c r="AE119" s="30" t="s">
        <v>151</v>
      </c>
      <c r="AF119" s="30" t="s">
        <v>151</v>
      </c>
      <c r="AG119" s="30">
        <v>20</v>
      </c>
      <c r="AH119" s="30" t="s">
        <v>151</v>
      </c>
      <c r="AI119" s="30" t="s">
        <v>151</v>
      </c>
      <c r="AJ119" s="30" t="s">
        <v>151</v>
      </c>
      <c r="AK119" s="30" t="s">
        <v>151</v>
      </c>
      <c r="AL119" s="30" t="s">
        <v>151</v>
      </c>
      <c r="AM119" s="30" t="s">
        <v>151</v>
      </c>
      <c r="AN119" s="30" t="s">
        <v>151</v>
      </c>
      <c r="AO119" s="30" t="s">
        <v>151</v>
      </c>
      <c r="AP119" s="30" t="s">
        <v>151</v>
      </c>
      <c r="AQ119" s="30" t="s">
        <v>151</v>
      </c>
      <c r="AR119" s="30" t="s">
        <v>151</v>
      </c>
      <c r="AS119" s="30" t="s">
        <v>151</v>
      </c>
      <c r="AT119" s="30" t="s">
        <v>151</v>
      </c>
      <c r="AU119" s="30" t="s">
        <v>151</v>
      </c>
      <c r="AV119" s="30" t="s">
        <v>151</v>
      </c>
      <c r="AW119" s="30" t="s">
        <v>151</v>
      </c>
      <c r="AX119" s="30" t="s">
        <v>151</v>
      </c>
      <c r="AY119" s="30" t="s">
        <v>151</v>
      </c>
      <c r="AZ119" s="30" t="s">
        <v>151</v>
      </c>
      <c r="BA119" s="30">
        <v>0</v>
      </c>
      <c r="BB119" s="30" t="s">
        <v>151</v>
      </c>
      <c r="BC119" s="30" t="s">
        <v>151</v>
      </c>
      <c r="BD119" s="30" t="s">
        <v>151</v>
      </c>
      <c r="BE119" s="30" t="s">
        <v>151</v>
      </c>
      <c r="BF119" s="30">
        <v>100</v>
      </c>
      <c r="BG119" s="30" t="s">
        <v>151</v>
      </c>
      <c r="BH119" s="30">
        <v>0</v>
      </c>
      <c r="BI119" s="30" t="s">
        <v>151</v>
      </c>
      <c r="BJ119" s="30" t="s">
        <v>151</v>
      </c>
    </row>
    <row r="120" spans="1:62" x14ac:dyDescent="0.25">
      <c r="A120" s="15"/>
      <c r="B120" s="15"/>
      <c r="C120" s="15"/>
      <c r="D120" s="15"/>
      <c r="E120" s="15" t="s">
        <v>64</v>
      </c>
      <c r="F120" s="30">
        <v>35.578605348662833</v>
      </c>
      <c r="G120" s="30" t="e">
        <v>#REF!</v>
      </c>
      <c r="H120" s="30">
        <v>28.000000000000004</v>
      </c>
      <c r="I120" s="30">
        <v>37.209302325581397</v>
      </c>
      <c r="J120" s="30" t="s">
        <v>151</v>
      </c>
      <c r="K120" s="30" t="s">
        <v>151</v>
      </c>
      <c r="L120" s="30">
        <v>48.387096774193552</v>
      </c>
      <c r="M120" s="30">
        <v>40</v>
      </c>
      <c r="N120" s="30">
        <v>0</v>
      </c>
      <c r="O120" s="30">
        <v>33.333333333333329</v>
      </c>
      <c r="P120" s="30">
        <v>5.8823529411764701</v>
      </c>
      <c r="Q120" s="30">
        <v>0</v>
      </c>
      <c r="R120" s="30">
        <v>0</v>
      </c>
      <c r="S120" s="30">
        <v>0</v>
      </c>
      <c r="T120" s="30">
        <v>35.684883794566524</v>
      </c>
      <c r="U120" s="30" t="s">
        <v>151</v>
      </c>
      <c r="V120" s="30">
        <v>100</v>
      </c>
      <c r="W120" s="30">
        <v>0</v>
      </c>
      <c r="X120" s="30">
        <v>0</v>
      </c>
      <c r="Y120" s="30">
        <v>66.666666666666657</v>
      </c>
      <c r="Z120" s="30" t="s">
        <v>151</v>
      </c>
      <c r="AA120" s="30" t="s">
        <v>151</v>
      </c>
      <c r="AB120" s="30" t="s">
        <v>151</v>
      </c>
      <c r="AC120" s="30" t="s">
        <v>151</v>
      </c>
      <c r="AD120" s="30" t="s">
        <v>151</v>
      </c>
      <c r="AE120" s="30" t="s">
        <v>151</v>
      </c>
      <c r="AF120" s="30" t="s">
        <v>151</v>
      </c>
      <c r="AG120" s="30">
        <v>13.333333333333334</v>
      </c>
      <c r="AH120" s="30" t="s">
        <v>151</v>
      </c>
      <c r="AI120" s="30" t="s">
        <v>151</v>
      </c>
      <c r="AJ120" s="30" t="s">
        <v>151</v>
      </c>
      <c r="AK120" s="30" t="s">
        <v>151</v>
      </c>
      <c r="AL120" s="30" t="s">
        <v>151</v>
      </c>
      <c r="AM120" s="30" t="s">
        <v>151</v>
      </c>
      <c r="AN120" s="30" t="s">
        <v>151</v>
      </c>
      <c r="AO120" s="30" t="s">
        <v>151</v>
      </c>
      <c r="AP120" s="30" t="s">
        <v>151</v>
      </c>
      <c r="AQ120" s="30" t="s">
        <v>151</v>
      </c>
      <c r="AR120" s="30" t="s">
        <v>151</v>
      </c>
      <c r="AS120" s="30" t="s">
        <v>151</v>
      </c>
      <c r="AT120" s="30" t="s">
        <v>151</v>
      </c>
      <c r="AU120" s="30" t="s">
        <v>151</v>
      </c>
      <c r="AV120" s="30" t="s">
        <v>151</v>
      </c>
      <c r="AW120" s="30" t="s">
        <v>151</v>
      </c>
      <c r="AX120" s="30" t="s">
        <v>151</v>
      </c>
      <c r="AY120" s="30" t="s">
        <v>151</v>
      </c>
      <c r="AZ120" s="30" t="s">
        <v>151</v>
      </c>
      <c r="BA120" s="30">
        <v>100</v>
      </c>
      <c r="BB120" s="30" t="s">
        <v>151</v>
      </c>
      <c r="BC120" s="30" t="s">
        <v>151</v>
      </c>
      <c r="BD120" s="30" t="s">
        <v>151</v>
      </c>
      <c r="BE120" s="30" t="s">
        <v>151</v>
      </c>
      <c r="BF120" s="30">
        <v>0</v>
      </c>
      <c r="BG120" s="30" t="s">
        <v>151</v>
      </c>
      <c r="BH120" s="30">
        <v>0</v>
      </c>
      <c r="BI120" s="30" t="s">
        <v>151</v>
      </c>
      <c r="BJ120" s="30" t="s">
        <v>151</v>
      </c>
    </row>
    <row r="121" spans="1:62" x14ac:dyDescent="0.25">
      <c r="A121" s="15"/>
      <c r="B121" s="15"/>
      <c r="C121" s="15"/>
      <c r="D121" s="15"/>
      <c r="E121" s="15" t="s">
        <v>65</v>
      </c>
      <c r="F121" s="30">
        <v>4.9612596850787307</v>
      </c>
      <c r="G121" s="30" t="e">
        <v>#REF!</v>
      </c>
      <c r="H121" s="30">
        <v>4</v>
      </c>
      <c r="I121" s="30">
        <v>18.604651162790699</v>
      </c>
      <c r="J121" s="30" t="s">
        <v>151</v>
      </c>
      <c r="K121" s="30" t="s">
        <v>151</v>
      </c>
      <c r="L121" s="30">
        <v>9.67741935483871</v>
      </c>
      <c r="M121" s="30">
        <v>0</v>
      </c>
      <c r="N121" s="30">
        <v>0</v>
      </c>
      <c r="O121" s="30">
        <v>0</v>
      </c>
      <c r="P121" s="30">
        <v>23.52941176470588</v>
      </c>
      <c r="Q121" s="30">
        <v>60</v>
      </c>
      <c r="R121" s="30">
        <v>33.333333333333329</v>
      </c>
      <c r="S121" s="30">
        <v>9.0909090909090917</v>
      </c>
      <c r="T121" s="30">
        <v>4.8255335317585963</v>
      </c>
      <c r="U121" s="30" t="s">
        <v>151</v>
      </c>
      <c r="V121" s="30">
        <v>0</v>
      </c>
      <c r="W121" s="30">
        <v>100</v>
      </c>
      <c r="X121" s="30">
        <v>0</v>
      </c>
      <c r="Y121" s="30">
        <v>16.666666666666664</v>
      </c>
      <c r="Z121" s="30" t="s">
        <v>151</v>
      </c>
      <c r="AA121" s="30" t="s">
        <v>151</v>
      </c>
      <c r="AB121" s="30" t="s">
        <v>151</v>
      </c>
      <c r="AC121" s="30" t="s">
        <v>151</v>
      </c>
      <c r="AD121" s="30" t="s">
        <v>151</v>
      </c>
      <c r="AE121" s="30" t="s">
        <v>151</v>
      </c>
      <c r="AF121" s="30" t="s">
        <v>151</v>
      </c>
      <c r="AG121" s="30">
        <v>20</v>
      </c>
      <c r="AH121" s="30" t="s">
        <v>151</v>
      </c>
      <c r="AI121" s="30" t="s">
        <v>151</v>
      </c>
      <c r="AJ121" s="30" t="s">
        <v>151</v>
      </c>
      <c r="AK121" s="30" t="s">
        <v>151</v>
      </c>
      <c r="AL121" s="30" t="s">
        <v>151</v>
      </c>
      <c r="AM121" s="30" t="s">
        <v>151</v>
      </c>
      <c r="AN121" s="30" t="s">
        <v>151</v>
      </c>
      <c r="AO121" s="30" t="s">
        <v>151</v>
      </c>
      <c r="AP121" s="30" t="s">
        <v>151</v>
      </c>
      <c r="AQ121" s="30" t="s">
        <v>151</v>
      </c>
      <c r="AR121" s="30" t="s">
        <v>151</v>
      </c>
      <c r="AS121" s="30" t="s">
        <v>151</v>
      </c>
      <c r="AT121" s="30" t="s">
        <v>151</v>
      </c>
      <c r="AU121" s="30" t="s">
        <v>151</v>
      </c>
      <c r="AV121" s="30" t="s">
        <v>151</v>
      </c>
      <c r="AW121" s="30" t="s">
        <v>151</v>
      </c>
      <c r="AX121" s="30" t="s">
        <v>151</v>
      </c>
      <c r="AY121" s="30" t="s">
        <v>151</v>
      </c>
      <c r="AZ121" s="30" t="s">
        <v>151</v>
      </c>
      <c r="BA121" s="30">
        <v>0</v>
      </c>
      <c r="BB121" s="30" t="s">
        <v>151</v>
      </c>
      <c r="BC121" s="30" t="s">
        <v>151</v>
      </c>
      <c r="BD121" s="30" t="s">
        <v>151</v>
      </c>
      <c r="BE121" s="30" t="s">
        <v>151</v>
      </c>
      <c r="BF121" s="30">
        <v>0</v>
      </c>
      <c r="BG121" s="30" t="s">
        <v>151</v>
      </c>
      <c r="BH121" s="30">
        <v>100</v>
      </c>
      <c r="BI121" s="30" t="s">
        <v>151</v>
      </c>
      <c r="BJ121" s="30" t="s">
        <v>151</v>
      </c>
    </row>
    <row r="122" spans="1:62" x14ac:dyDescent="0.25">
      <c r="A122" s="15"/>
      <c r="B122" s="15"/>
      <c r="C122" s="15"/>
      <c r="D122" s="15"/>
      <c r="E122" s="15" t="s">
        <v>66</v>
      </c>
      <c r="F122" s="30">
        <v>0.22494376405898525</v>
      </c>
      <c r="G122" s="30" t="e">
        <v>#REF!</v>
      </c>
      <c r="H122" s="30">
        <v>0</v>
      </c>
      <c r="I122" s="30">
        <v>0</v>
      </c>
      <c r="J122" s="30" t="s">
        <v>151</v>
      </c>
      <c r="K122" s="30" t="s">
        <v>151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0.22797796213032739</v>
      </c>
      <c r="U122" s="30" t="s">
        <v>151</v>
      </c>
      <c r="V122" s="30">
        <v>0</v>
      </c>
      <c r="W122" s="30">
        <v>0</v>
      </c>
      <c r="X122" s="30">
        <v>0</v>
      </c>
      <c r="Y122" s="30">
        <v>0</v>
      </c>
      <c r="Z122" s="30" t="s">
        <v>151</v>
      </c>
      <c r="AA122" s="30" t="s">
        <v>151</v>
      </c>
      <c r="AB122" s="30" t="s">
        <v>151</v>
      </c>
      <c r="AC122" s="30" t="s">
        <v>151</v>
      </c>
      <c r="AD122" s="30" t="s">
        <v>151</v>
      </c>
      <c r="AE122" s="30" t="s">
        <v>151</v>
      </c>
      <c r="AF122" s="30" t="s">
        <v>151</v>
      </c>
      <c r="AG122" s="30">
        <v>0</v>
      </c>
      <c r="AH122" s="30" t="s">
        <v>151</v>
      </c>
      <c r="AI122" s="30" t="s">
        <v>151</v>
      </c>
      <c r="AJ122" s="30" t="s">
        <v>151</v>
      </c>
      <c r="AK122" s="30" t="s">
        <v>151</v>
      </c>
      <c r="AL122" s="30" t="s">
        <v>151</v>
      </c>
      <c r="AM122" s="30" t="s">
        <v>151</v>
      </c>
      <c r="AN122" s="30" t="s">
        <v>151</v>
      </c>
      <c r="AO122" s="30" t="s">
        <v>151</v>
      </c>
      <c r="AP122" s="30" t="s">
        <v>151</v>
      </c>
      <c r="AQ122" s="30" t="s">
        <v>151</v>
      </c>
      <c r="AR122" s="30" t="s">
        <v>151</v>
      </c>
      <c r="AS122" s="30" t="s">
        <v>151</v>
      </c>
      <c r="AT122" s="30" t="s">
        <v>151</v>
      </c>
      <c r="AU122" s="30" t="s">
        <v>151</v>
      </c>
      <c r="AV122" s="30" t="s">
        <v>151</v>
      </c>
      <c r="AW122" s="30" t="s">
        <v>151</v>
      </c>
      <c r="AX122" s="30" t="s">
        <v>151</v>
      </c>
      <c r="AY122" s="30" t="s">
        <v>151</v>
      </c>
      <c r="AZ122" s="30" t="s">
        <v>151</v>
      </c>
      <c r="BA122" s="30">
        <v>0</v>
      </c>
      <c r="BB122" s="30" t="s">
        <v>151</v>
      </c>
      <c r="BC122" s="30" t="s">
        <v>151</v>
      </c>
      <c r="BD122" s="30" t="s">
        <v>151</v>
      </c>
      <c r="BE122" s="30" t="s">
        <v>151</v>
      </c>
      <c r="BF122" s="30">
        <v>0</v>
      </c>
      <c r="BG122" s="30" t="s">
        <v>151</v>
      </c>
      <c r="BH122" s="30">
        <v>0</v>
      </c>
      <c r="BI122" s="30" t="s">
        <v>151</v>
      </c>
      <c r="BJ122" s="30" t="s">
        <v>151</v>
      </c>
    </row>
    <row r="123" spans="1:62" x14ac:dyDescent="0.25">
      <c r="A123" s="15"/>
      <c r="B123" s="15"/>
      <c r="C123" s="15"/>
      <c r="D123" s="15"/>
      <c r="E123" s="15" t="s">
        <v>67</v>
      </c>
      <c r="F123" s="30">
        <v>1.3434141464633842</v>
      </c>
      <c r="G123" s="30" t="e">
        <v>#REF!</v>
      </c>
      <c r="H123" s="30">
        <v>0</v>
      </c>
      <c r="I123" s="30">
        <v>11.627906976744185</v>
      </c>
      <c r="J123" s="30" t="s">
        <v>151</v>
      </c>
      <c r="K123" s="30" t="s">
        <v>151</v>
      </c>
      <c r="L123" s="30">
        <v>3.225806451612903</v>
      </c>
      <c r="M123" s="30">
        <v>5</v>
      </c>
      <c r="N123" s="30">
        <v>100</v>
      </c>
      <c r="O123" s="30">
        <v>0</v>
      </c>
      <c r="P123" s="30">
        <v>23.52941176470588</v>
      </c>
      <c r="Q123" s="30">
        <v>0</v>
      </c>
      <c r="R123" s="30">
        <v>0</v>
      </c>
      <c r="S123" s="30">
        <v>13.636363636363635</v>
      </c>
      <c r="T123" s="30">
        <v>1.2538787917168008</v>
      </c>
      <c r="U123" s="30" t="s">
        <v>151</v>
      </c>
      <c r="V123" s="30">
        <v>0</v>
      </c>
      <c r="W123" s="30">
        <v>0</v>
      </c>
      <c r="X123" s="30">
        <v>0</v>
      </c>
      <c r="Y123" s="30">
        <v>0</v>
      </c>
      <c r="Z123" s="30" t="s">
        <v>151</v>
      </c>
      <c r="AA123" s="30" t="s">
        <v>151</v>
      </c>
      <c r="AB123" s="30" t="s">
        <v>151</v>
      </c>
      <c r="AC123" s="30" t="s">
        <v>151</v>
      </c>
      <c r="AD123" s="30" t="s">
        <v>151</v>
      </c>
      <c r="AE123" s="30" t="s">
        <v>151</v>
      </c>
      <c r="AF123" s="30" t="s">
        <v>151</v>
      </c>
      <c r="AG123" s="30">
        <v>13.333333333333334</v>
      </c>
      <c r="AH123" s="30" t="s">
        <v>151</v>
      </c>
      <c r="AI123" s="30" t="s">
        <v>151</v>
      </c>
      <c r="AJ123" s="30" t="s">
        <v>151</v>
      </c>
      <c r="AK123" s="30" t="s">
        <v>151</v>
      </c>
      <c r="AL123" s="30" t="s">
        <v>151</v>
      </c>
      <c r="AM123" s="30" t="s">
        <v>151</v>
      </c>
      <c r="AN123" s="30" t="s">
        <v>151</v>
      </c>
      <c r="AO123" s="30" t="s">
        <v>151</v>
      </c>
      <c r="AP123" s="30" t="s">
        <v>151</v>
      </c>
      <c r="AQ123" s="30" t="s">
        <v>151</v>
      </c>
      <c r="AR123" s="30" t="s">
        <v>151</v>
      </c>
      <c r="AS123" s="30" t="s">
        <v>151</v>
      </c>
      <c r="AT123" s="30" t="s">
        <v>151</v>
      </c>
      <c r="AU123" s="30" t="s">
        <v>151</v>
      </c>
      <c r="AV123" s="30" t="s">
        <v>151</v>
      </c>
      <c r="AW123" s="30" t="s">
        <v>151</v>
      </c>
      <c r="AX123" s="30" t="s">
        <v>151</v>
      </c>
      <c r="AY123" s="30" t="s">
        <v>151</v>
      </c>
      <c r="AZ123" s="30" t="s">
        <v>151</v>
      </c>
      <c r="BA123" s="30">
        <v>0</v>
      </c>
      <c r="BB123" s="30" t="s">
        <v>151</v>
      </c>
      <c r="BC123" s="30" t="s">
        <v>151</v>
      </c>
      <c r="BD123" s="30" t="s">
        <v>151</v>
      </c>
      <c r="BE123" s="30" t="s">
        <v>151</v>
      </c>
      <c r="BF123" s="30">
        <v>0</v>
      </c>
      <c r="BG123" s="30" t="s">
        <v>151</v>
      </c>
      <c r="BH123" s="30">
        <v>0</v>
      </c>
      <c r="BI123" s="30" t="s">
        <v>151</v>
      </c>
      <c r="BJ123" s="30" t="s">
        <v>151</v>
      </c>
    </row>
    <row r="124" spans="1:62" x14ac:dyDescent="0.25">
      <c r="A124" s="15"/>
      <c r="B124" s="15"/>
      <c r="C124" s="15"/>
      <c r="D124" s="15"/>
      <c r="E124" s="15" t="s">
        <v>68</v>
      </c>
      <c r="F124" s="30">
        <v>0.91227193201699575</v>
      </c>
      <c r="G124" s="30" t="e">
        <v>#REF!</v>
      </c>
      <c r="H124" s="30">
        <v>20</v>
      </c>
      <c r="I124" s="30">
        <v>4.6511627906976747</v>
      </c>
      <c r="J124" s="30" t="s">
        <v>151</v>
      </c>
      <c r="K124" s="30" t="s">
        <v>151</v>
      </c>
      <c r="L124" s="30">
        <v>9.67741935483871</v>
      </c>
      <c r="M124" s="30">
        <v>5</v>
      </c>
      <c r="N124" s="30">
        <v>0</v>
      </c>
      <c r="O124" s="30">
        <v>0</v>
      </c>
      <c r="P124" s="30">
        <v>5.8823529411764701</v>
      </c>
      <c r="Q124" s="30">
        <v>40</v>
      </c>
      <c r="R124" s="30">
        <v>66.666666666666657</v>
      </c>
      <c r="S124" s="30">
        <v>31.818181818181817</v>
      </c>
      <c r="T124" s="30">
        <v>0.747261098093851</v>
      </c>
      <c r="U124" s="30" t="s">
        <v>151</v>
      </c>
      <c r="V124" s="30">
        <v>0</v>
      </c>
      <c r="W124" s="30">
        <v>0</v>
      </c>
      <c r="X124" s="30">
        <v>0</v>
      </c>
      <c r="Y124" s="30">
        <v>0</v>
      </c>
      <c r="Z124" s="30" t="s">
        <v>151</v>
      </c>
      <c r="AA124" s="30" t="s">
        <v>151</v>
      </c>
      <c r="AB124" s="30" t="s">
        <v>151</v>
      </c>
      <c r="AC124" s="30" t="s">
        <v>151</v>
      </c>
      <c r="AD124" s="30" t="s">
        <v>151</v>
      </c>
      <c r="AE124" s="30" t="s">
        <v>151</v>
      </c>
      <c r="AF124" s="30" t="s">
        <v>151</v>
      </c>
      <c r="AG124" s="30">
        <v>6.666666666666667</v>
      </c>
      <c r="AH124" s="30" t="s">
        <v>151</v>
      </c>
      <c r="AI124" s="30" t="s">
        <v>151</v>
      </c>
      <c r="AJ124" s="30" t="s">
        <v>151</v>
      </c>
      <c r="AK124" s="30" t="s">
        <v>151</v>
      </c>
      <c r="AL124" s="30" t="s">
        <v>151</v>
      </c>
      <c r="AM124" s="30" t="s">
        <v>151</v>
      </c>
      <c r="AN124" s="30" t="s">
        <v>151</v>
      </c>
      <c r="AO124" s="30" t="s">
        <v>151</v>
      </c>
      <c r="AP124" s="30" t="s">
        <v>151</v>
      </c>
      <c r="AQ124" s="30" t="s">
        <v>151</v>
      </c>
      <c r="AR124" s="30" t="s">
        <v>151</v>
      </c>
      <c r="AS124" s="30" t="s">
        <v>151</v>
      </c>
      <c r="AT124" s="30" t="s">
        <v>151</v>
      </c>
      <c r="AU124" s="30" t="s">
        <v>151</v>
      </c>
      <c r="AV124" s="30" t="s">
        <v>151</v>
      </c>
      <c r="AW124" s="30" t="s">
        <v>151</v>
      </c>
      <c r="AX124" s="30" t="s">
        <v>151</v>
      </c>
      <c r="AY124" s="30" t="s">
        <v>151</v>
      </c>
      <c r="AZ124" s="30" t="s">
        <v>151</v>
      </c>
      <c r="BA124" s="30">
        <v>0</v>
      </c>
      <c r="BB124" s="30" t="s">
        <v>151</v>
      </c>
      <c r="BC124" s="30" t="s">
        <v>151</v>
      </c>
      <c r="BD124" s="30" t="s">
        <v>151</v>
      </c>
      <c r="BE124" s="30" t="s">
        <v>151</v>
      </c>
      <c r="BF124" s="30">
        <v>0</v>
      </c>
      <c r="BG124" s="30" t="s">
        <v>151</v>
      </c>
      <c r="BH124" s="30">
        <v>0</v>
      </c>
      <c r="BI124" s="30" t="s">
        <v>151</v>
      </c>
      <c r="BJ124" s="30" t="s">
        <v>151</v>
      </c>
    </row>
    <row r="125" spans="1:62" x14ac:dyDescent="0.25">
      <c r="A125" s="15"/>
      <c r="B125" s="15"/>
      <c r="C125" s="15"/>
      <c r="D125" s="15"/>
      <c r="E125" s="15" t="s">
        <v>69</v>
      </c>
      <c r="F125" s="30">
        <v>1.1872031992001999</v>
      </c>
      <c r="G125" s="30" t="e">
        <v>#REF!</v>
      </c>
      <c r="H125" s="30">
        <v>16</v>
      </c>
      <c r="I125" s="30">
        <v>2.3255813953488373</v>
      </c>
      <c r="J125" s="30" t="s">
        <v>151</v>
      </c>
      <c r="K125" s="30" t="s">
        <v>151</v>
      </c>
      <c r="L125" s="30">
        <v>6.4516129032258061</v>
      </c>
      <c r="M125" s="30">
        <v>20</v>
      </c>
      <c r="N125" s="30">
        <v>0</v>
      </c>
      <c r="O125" s="30">
        <v>0</v>
      </c>
      <c r="P125" s="30">
        <v>5.8823529411764701</v>
      </c>
      <c r="Q125" s="30">
        <v>0</v>
      </c>
      <c r="R125" s="30">
        <v>0</v>
      </c>
      <c r="S125" s="30">
        <v>18.181818181818183</v>
      </c>
      <c r="T125" s="30">
        <v>1.0702298777784816</v>
      </c>
      <c r="U125" s="30" t="s">
        <v>151</v>
      </c>
      <c r="V125" s="30">
        <v>0</v>
      </c>
      <c r="W125" s="30">
        <v>0</v>
      </c>
      <c r="X125" s="30">
        <v>0</v>
      </c>
      <c r="Y125" s="30">
        <v>16.666666666666664</v>
      </c>
      <c r="Z125" s="30" t="s">
        <v>151</v>
      </c>
      <c r="AA125" s="30" t="s">
        <v>151</v>
      </c>
      <c r="AB125" s="30" t="s">
        <v>151</v>
      </c>
      <c r="AC125" s="30" t="s">
        <v>151</v>
      </c>
      <c r="AD125" s="30" t="s">
        <v>151</v>
      </c>
      <c r="AE125" s="30" t="s">
        <v>151</v>
      </c>
      <c r="AF125" s="30" t="s">
        <v>151</v>
      </c>
      <c r="AG125" s="30">
        <v>26.666666666666668</v>
      </c>
      <c r="AH125" s="30" t="s">
        <v>151</v>
      </c>
      <c r="AI125" s="30" t="s">
        <v>151</v>
      </c>
      <c r="AJ125" s="30" t="s">
        <v>151</v>
      </c>
      <c r="AK125" s="30" t="s">
        <v>151</v>
      </c>
      <c r="AL125" s="30" t="s">
        <v>151</v>
      </c>
      <c r="AM125" s="30" t="s">
        <v>151</v>
      </c>
      <c r="AN125" s="30" t="s">
        <v>151</v>
      </c>
      <c r="AO125" s="30" t="s">
        <v>151</v>
      </c>
      <c r="AP125" s="30" t="s">
        <v>151</v>
      </c>
      <c r="AQ125" s="30" t="s">
        <v>151</v>
      </c>
      <c r="AR125" s="30" t="s">
        <v>151</v>
      </c>
      <c r="AS125" s="30" t="s">
        <v>151</v>
      </c>
      <c r="AT125" s="30" t="s">
        <v>151</v>
      </c>
      <c r="AU125" s="30" t="s">
        <v>151</v>
      </c>
      <c r="AV125" s="30" t="s">
        <v>151</v>
      </c>
      <c r="AW125" s="30" t="s">
        <v>151</v>
      </c>
      <c r="AX125" s="30" t="s">
        <v>151</v>
      </c>
      <c r="AY125" s="30" t="s">
        <v>151</v>
      </c>
      <c r="AZ125" s="30" t="s">
        <v>151</v>
      </c>
      <c r="BA125" s="30">
        <v>0</v>
      </c>
      <c r="BB125" s="30" t="s">
        <v>151</v>
      </c>
      <c r="BC125" s="30" t="s">
        <v>151</v>
      </c>
      <c r="BD125" s="30" t="s">
        <v>151</v>
      </c>
      <c r="BE125" s="30" t="s">
        <v>151</v>
      </c>
      <c r="BF125" s="30">
        <v>0</v>
      </c>
      <c r="BG125" s="30" t="s">
        <v>151</v>
      </c>
      <c r="BH125" s="30">
        <v>0</v>
      </c>
      <c r="BI125" s="30" t="s">
        <v>151</v>
      </c>
      <c r="BJ125" s="30" t="s">
        <v>151</v>
      </c>
    </row>
    <row r="126" spans="1:62" x14ac:dyDescent="0.25">
      <c r="A126" s="15"/>
      <c r="B126" s="15"/>
      <c r="C126" s="15"/>
      <c r="D126" s="15"/>
      <c r="E126" s="15" t="s">
        <v>70</v>
      </c>
      <c r="F126" s="30">
        <v>6.2484378905273688E-3</v>
      </c>
      <c r="G126" s="30" t="e">
        <v>#REF!</v>
      </c>
      <c r="H126" s="30">
        <v>0</v>
      </c>
      <c r="I126" s="30">
        <v>0</v>
      </c>
      <c r="J126" s="30" t="s">
        <v>151</v>
      </c>
      <c r="K126" s="30" t="s">
        <v>151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6.3327211702868718E-3</v>
      </c>
      <c r="U126" s="30" t="s">
        <v>151</v>
      </c>
      <c r="V126" s="30">
        <v>0</v>
      </c>
      <c r="W126" s="30">
        <v>0</v>
      </c>
      <c r="X126" s="30">
        <v>0</v>
      </c>
      <c r="Y126" s="30">
        <v>0</v>
      </c>
      <c r="Z126" s="30" t="s">
        <v>151</v>
      </c>
      <c r="AA126" s="30" t="s">
        <v>151</v>
      </c>
      <c r="AB126" s="30" t="s">
        <v>151</v>
      </c>
      <c r="AC126" s="30" t="s">
        <v>151</v>
      </c>
      <c r="AD126" s="30" t="s">
        <v>151</v>
      </c>
      <c r="AE126" s="30" t="s">
        <v>151</v>
      </c>
      <c r="AF126" s="30" t="s">
        <v>151</v>
      </c>
      <c r="AG126" s="30">
        <v>0</v>
      </c>
      <c r="AH126" s="30" t="s">
        <v>151</v>
      </c>
      <c r="AI126" s="30" t="s">
        <v>151</v>
      </c>
      <c r="AJ126" s="30" t="s">
        <v>151</v>
      </c>
      <c r="AK126" s="30" t="s">
        <v>151</v>
      </c>
      <c r="AL126" s="30" t="s">
        <v>151</v>
      </c>
      <c r="AM126" s="30" t="s">
        <v>151</v>
      </c>
      <c r="AN126" s="30" t="s">
        <v>151</v>
      </c>
      <c r="AO126" s="30" t="s">
        <v>151</v>
      </c>
      <c r="AP126" s="30" t="s">
        <v>151</v>
      </c>
      <c r="AQ126" s="30" t="s">
        <v>151</v>
      </c>
      <c r="AR126" s="30" t="s">
        <v>151</v>
      </c>
      <c r="AS126" s="30" t="s">
        <v>151</v>
      </c>
      <c r="AT126" s="30" t="s">
        <v>151</v>
      </c>
      <c r="AU126" s="30" t="s">
        <v>151</v>
      </c>
      <c r="AV126" s="30" t="s">
        <v>151</v>
      </c>
      <c r="AW126" s="30" t="s">
        <v>151</v>
      </c>
      <c r="AX126" s="30" t="s">
        <v>151</v>
      </c>
      <c r="AY126" s="30" t="s">
        <v>151</v>
      </c>
      <c r="AZ126" s="30" t="s">
        <v>151</v>
      </c>
      <c r="BA126" s="30">
        <v>0</v>
      </c>
      <c r="BB126" s="30" t="s">
        <v>151</v>
      </c>
      <c r="BC126" s="30" t="s">
        <v>151</v>
      </c>
      <c r="BD126" s="30" t="s">
        <v>151</v>
      </c>
      <c r="BE126" s="30" t="s">
        <v>151</v>
      </c>
      <c r="BF126" s="30">
        <v>0</v>
      </c>
      <c r="BG126" s="30" t="s">
        <v>151</v>
      </c>
      <c r="BH126" s="30">
        <v>0</v>
      </c>
      <c r="BI126" s="30" t="s">
        <v>151</v>
      </c>
      <c r="BJ126" s="30" t="s">
        <v>151</v>
      </c>
    </row>
    <row r="127" spans="1:62" x14ac:dyDescent="0.25">
      <c r="A127" s="15"/>
      <c r="B127" s="15"/>
      <c r="C127" s="15"/>
      <c r="D127" s="15"/>
      <c r="E127" s="15" t="s">
        <v>71</v>
      </c>
      <c r="F127" s="30">
        <v>0</v>
      </c>
      <c r="G127" s="30" t="e">
        <v>#REF!</v>
      </c>
      <c r="H127" s="30">
        <v>0</v>
      </c>
      <c r="I127" s="30">
        <v>0</v>
      </c>
      <c r="J127" s="30" t="s">
        <v>151</v>
      </c>
      <c r="K127" s="30" t="s">
        <v>151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 t="s">
        <v>151</v>
      </c>
      <c r="V127" s="30">
        <v>0</v>
      </c>
      <c r="W127" s="30">
        <v>0</v>
      </c>
      <c r="X127" s="30">
        <v>0</v>
      </c>
      <c r="Y127" s="30">
        <v>0</v>
      </c>
      <c r="Z127" s="30" t="s">
        <v>151</v>
      </c>
      <c r="AA127" s="30" t="s">
        <v>151</v>
      </c>
      <c r="AB127" s="30" t="s">
        <v>151</v>
      </c>
      <c r="AC127" s="30" t="s">
        <v>151</v>
      </c>
      <c r="AD127" s="30" t="s">
        <v>151</v>
      </c>
      <c r="AE127" s="30" t="s">
        <v>151</v>
      </c>
      <c r="AF127" s="30" t="s">
        <v>151</v>
      </c>
      <c r="AG127" s="30">
        <v>0</v>
      </c>
      <c r="AH127" s="30" t="s">
        <v>151</v>
      </c>
      <c r="AI127" s="30" t="s">
        <v>151</v>
      </c>
      <c r="AJ127" s="30" t="s">
        <v>151</v>
      </c>
      <c r="AK127" s="30" t="s">
        <v>151</v>
      </c>
      <c r="AL127" s="30" t="s">
        <v>151</v>
      </c>
      <c r="AM127" s="30" t="s">
        <v>151</v>
      </c>
      <c r="AN127" s="30" t="s">
        <v>151</v>
      </c>
      <c r="AO127" s="30" t="s">
        <v>151</v>
      </c>
      <c r="AP127" s="30" t="s">
        <v>151</v>
      </c>
      <c r="AQ127" s="30" t="s">
        <v>151</v>
      </c>
      <c r="AR127" s="30" t="s">
        <v>151</v>
      </c>
      <c r="AS127" s="30" t="s">
        <v>151</v>
      </c>
      <c r="AT127" s="30" t="s">
        <v>151</v>
      </c>
      <c r="AU127" s="30" t="s">
        <v>151</v>
      </c>
      <c r="AV127" s="30" t="s">
        <v>151</v>
      </c>
      <c r="AW127" s="30" t="s">
        <v>151</v>
      </c>
      <c r="AX127" s="30" t="s">
        <v>151</v>
      </c>
      <c r="AY127" s="30" t="s">
        <v>151</v>
      </c>
      <c r="AZ127" s="30" t="s">
        <v>151</v>
      </c>
      <c r="BA127" s="30">
        <v>0</v>
      </c>
      <c r="BB127" s="30" t="s">
        <v>151</v>
      </c>
      <c r="BC127" s="30" t="s">
        <v>151</v>
      </c>
      <c r="BD127" s="30" t="s">
        <v>151</v>
      </c>
      <c r="BE127" s="30" t="s">
        <v>151</v>
      </c>
      <c r="BF127" s="30">
        <v>0</v>
      </c>
      <c r="BG127" s="30" t="s">
        <v>151</v>
      </c>
      <c r="BH127" s="30">
        <v>0</v>
      </c>
      <c r="BI127" s="30" t="s">
        <v>151</v>
      </c>
      <c r="BJ127" s="30" t="s">
        <v>151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31">
        <v>100</v>
      </c>
      <c r="G128" s="31">
        <v>100</v>
      </c>
      <c r="H128" s="31">
        <v>100</v>
      </c>
      <c r="I128" s="31">
        <v>100</v>
      </c>
      <c r="J128" s="31">
        <v>100</v>
      </c>
      <c r="K128" s="31">
        <v>100</v>
      </c>
      <c r="L128" s="31">
        <v>100</v>
      </c>
      <c r="M128" s="31">
        <v>100</v>
      </c>
      <c r="N128" s="31">
        <v>100</v>
      </c>
      <c r="O128" s="31">
        <v>100</v>
      </c>
      <c r="P128" s="31">
        <v>100</v>
      </c>
      <c r="Q128" s="31">
        <v>100</v>
      </c>
      <c r="R128" s="31">
        <v>100</v>
      </c>
      <c r="S128" s="31">
        <v>100</v>
      </c>
      <c r="T128" s="31">
        <v>100</v>
      </c>
      <c r="U128" s="31">
        <v>100</v>
      </c>
      <c r="V128" s="31">
        <v>100</v>
      </c>
      <c r="W128" s="31">
        <v>100</v>
      </c>
      <c r="X128" s="31">
        <v>100</v>
      </c>
      <c r="Y128" s="31">
        <v>100</v>
      </c>
      <c r="Z128" s="31">
        <v>100</v>
      </c>
      <c r="AA128" s="31">
        <v>100</v>
      </c>
      <c r="AB128" s="31">
        <v>100</v>
      </c>
      <c r="AC128" s="31">
        <v>100</v>
      </c>
      <c r="AD128" s="31">
        <v>100</v>
      </c>
      <c r="AE128" s="31">
        <v>100</v>
      </c>
      <c r="AF128" s="31">
        <v>100</v>
      </c>
      <c r="AG128" s="31">
        <v>100</v>
      </c>
      <c r="AH128" s="31">
        <v>100</v>
      </c>
      <c r="AI128" s="31">
        <v>100</v>
      </c>
      <c r="AJ128" s="31">
        <v>100</v>
      </c>
      <c r="AK128" s="31">
        <v>100</v>
      </c>
      <c r="AL128" s="31">
        <v>100</v>
      </c>
      <c r="AM128" s="31">
        <v>100</v>
      </c>
      <c r="AN128" s="31">
        <v>100</v>
      </c>
      <c r="AO128" s="31">
        <v>100</v>
      </c>
      <c r="AP128" s="31">
        <v>100</v>
      </c>
      <c r="AQ128" s="31">
        <v>100</v>
      </c>
      <c r="AR128" s="31">
        <v>100</v>
      </c>
      <c r="AS128" s="31">
        <v>100</v>
      </c>
      <c r="AT128" s="31">
        <v>100</v>
      </c>
      <c r="AU128" s="31">
        <v>100</v>
      </c>
      <c r="AV128" s="31">
        <v>100</v>
      </c>
      <c r="AW128" s="31">
        <v>100</v>
      </c>
      <c r="AX128" s="31">
        <v>100</v>
      </c>
      <c r="AY128" s="31">
        <v>100</v>
      </c>
      <c r="AZ128" s="31">
        <v>100</v>
      </c>
      <c r="BA128" s="31">
        <v>100</v>
      </c>
      <c r="BB128" s="31">
        <v>100</v>
      </c>
      <c r="BC128" s="31">
        <v>100</v>
      </c>
      <c r="BD128" s="31">
        <v>100</v>
      </c>
      <c r="BE128" s="31">
        <v>100</v>
      </c>
      <c r="BF128" s="31">
        <v>100</v>
      </c>
      <c r="BG128" s="31">
        <v>100</v>
      </c>
      <c r="BH128" s="31">
        <v>100</v>
      </c>
      <c r="BI128" s="31">
        <v>100</v>
      </c>
      <c r="BJ128" s="31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30">
        <v>11.282843894899536</v>
      </c>
      <c r="G129" s="30" t="e">
        <v>#REF!</v>
      </c>
      <c r="H129" s="30">
        <v>10.580204778156997</v>
      </c>
      <c r="I129" s="30">
        <v>12.321660181582361</v>
      </c>
      <c r="J129" s="30" t="s">
        <v>151</v>
      </c>
      <c r="K129" s="30">
        <v>16.666666666666664</v>
      </c>
      <c r="L129" s="30">
        <v>12.831858407079647</v>
      </c>
      <c r="M129" s="30">
        <v>8.5714285714285712</v>
      </c>
      <c r="N129" s="30" t="s">
        <v>151</v>
      </c>
      <c r="O129" s="30">
        <v>16.363636363636363</v>
      </c>
      <c r="P129" s="30">
        <v>10.75268817204301</v>
      </c>
      <c r="Q129" s="30">
        <v>0</v>
      </c>
      <c r="R129" s="30">
        <v>12.5</v>
      </c>
      <c r="S129" s="30">
        <v>2.6315789473684208</v>
      </c>
      <c r="T129" s="30">
        <v>2.9069767441860463</v>
      </c>
      <c r="U129" s="30">
        <v>45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16.666666666666664</v>
      </c>
      <c r="AC129" s="30">
        <v>0</v>
      </c>
      <c r="AD129" s="30">
        <v>11.111111111111111</v>
      </c>
      <c r="AE129" s="30">
        <v>0</v>
      </c>
      <c r="AF129" s="30">
        <v>50</v>
      </c>
      <c r="AG129" s="30">
        <v>0</v>
      </c>
      <c r="AH129" s="30">
        <v>0</v>
      </c>
      <c r="AI129" s="30">
        <v>7.6923076923076925</v>
      </c>
      <c r="AJ129" s="30">
        <v>0</v>
      </c>
      <c r="AK129" s="30" t="s">
        <v>151</v>
      </c>
      <c r="AL129" s="30" t="s">
        <v>151</v>
      </c>
      <c r="AM129" s="30">
        <v>0</v>
      </c>
      <c r="AN129" s="30" t="s">
        <v>151</v>
      </c>
      <c r="AO129" s="30" t="s">
        <v>151</v>
      </c>
      <c r="AP129" s="30" t="s">
        <v>151</v>
      </c>
      <c r="AQ129" s="30">
        <v>50</v>
      </c>
      <c r="AR129" s="30" t="s">
        <v>151</v>
      </c>
      <c r="AS129" s="30" t="s">
        <v>151</v>
      </c>
      <c r="AT129" s="30" t="s">
        <v>151</v>
      </c>
      <c r="AU129" s="30" t="s">
        <v>151</v>
      </c>
      <c r="AV129" s="30" t="s">
        <v>151</v>
      </c>
      <c r="AW129" s="30">
        <v>0</v>
      </c>
      <c r="AX129" s="30">
        <v>0</v>
      </c>
      <c r="AY129" s="30" t="s">
        <v>151</v>
      </c>
      <c r="AZ129" s="30" t="s">
        <v>151</v>
      </c>
      <c r="BA129" s="30">
        <v>100</v>
      </c>
      <c r="BB129" s="30" t="s">
        <v>151</v>
      </c>
      <c r="BC129" s="30" t="s">
        <v>151</v>
      </c>
      <c r="BD129" s="30" t="s">
        <v>151</v>
      </c>
      <c r="BE129" s="30" t="s">
        <v>151</v>
      </c>
      <c r="BF129" s="30" t="s">
        <v>151</v>
      </c>
      <c r="BG129" s="30">
        <v>0</v>
      </c>
      <c r="BH129" s="30">
        <v>0</v>
      </c>
      <c r="BI129" s="30" t="s">
        <v>151</v>
      </c>
      <c r="BJ129" s="30" t="s">
        <v>151</v>
      </c>
    </row>
    <row r="130" spans="1:62" x14ac:dyDescent="0.25">
      <c r="A130" s="15"/>
      <c r="B130" s="15"/>
      <c r="C130" s="15"/>
      <c r="D130" s="15"/>
      <c r="E130" s="15" t="s">
        <v>63</v>
      </c>
      <c r="F130" s="30">
        <v>24.685361006844779</v>
      </c>
      <c r="G130" s="30" t="e">
        <v>#REF!</v>
      </c>
      <c r="H130" s="30">
        <v>29.351535836177472</v>
      </c>
      <c r="I130" s="30">
        <v>26.718547341115436</v>
      </c>
      <c r="J130" s="30" t="s">
        <v>151</v>
      </c>
      <c r="K130" s="30">
        <v>50</v>
      </c>
      <c r="L130" s="30">
        <v>26.401179941002951</v>
      </c>
      <c r="M130" s="30">
        <v>29.714285714285715</v>
      </c>
      <c r="N130" s="30" t="s">
        <v>151</v>
      </c>
      <c r="O130" s="30">
        <v>30.909090909090907</v>
      </c>
      <c r="P130" s="30">
        <v>23.655913978494624</v>
      </c>
      <c r="Q130" s="30">
        <v>0</v>
      </c>
      <c r="R130" s="30">
        <v>25</v>
      </c>
      <c r="S130" s="30">
        <v>7.8947368421052628</v>
      </c>
      <c r="T130" s="30">
        <v>4.6511627906976747</v>
      </c>
      <c r="U130" s="30">
        <v>20</v>
      </c>
      <c r="V130" s="30">
        <v>0</v>
      </c>
      <c r="W130" s="30">
        <v>0</v>
      </c>
      <c r="X130" s="30">
        <v>0</v>
      </c>
      <c r="Y130" s="30">
        <v>16.666666666666664</v>
      </c>
      <c r="Z130" s="30">
        <v>66.666666666666657</v>
      </c>
      <c r="AA130" s="30">
        <v>0</v>
      </c>
      <c r="AB130" s="30">
        <v>50</v>
      </c>
      <c r="AC130" s="30">
        <v>0</v>
      </c>
      <c r="AD130" s="30">
        <v>19.444444444444446</v>
      </c>
      <c r="AE130" s="30">
        <v>100</v>
      </c>
      <c r="AF130" s="30">
        <v>50</v>
      </c>
      <c r="AG130" s="30">
        <v>11.904761904761903</v>
      </c>
      <c r="AH130" s="30">
        <v>100</v>
      </c>
      <c r="AI130" s="30">
        <v>23.076923076923077</v>
      </c>
      <c r="AJ130" s="30">
        <v>0</v>
      </c>
      <c r="AK130" s="30" t="s">
        <v>151</v>
      </c>
      <c r="AL130" s="30" t="s">
        <v>151</v>
      </c>
      <c r="AM130" s="30">
        <v>0</v>
      </c>
      <c r="AN130" s="30" t="s">
        <v>151</v>
      </c>
      <c r="AO130" s="30" t="s">
        <v>151</v>
      </c>
      <c r="AP130" s="30" t="s">
        <v>151</v>
      </c>
      <c r="AQ130" s="30">
        <v>0</v>
      </c>
      <c r="AR130" s="30" t="s">
        <v>151</v>
      </c>
      <c r="AS130" s="30" t="s">
        <v>151</v>
      </c>
      <c r="AT130" s="30" t="s">
        <v>151</v>
      </c>
      <c r="AU130" s="30" t="s">
        <v>151</v>
      </c>
      <c r="AV130" s="30" t="s">
        <v>151</v>
      </c>
      <c r="AW130" s="30">
        <v>100</v>
      </c>
      <c r="AX130" s="30">
        <v>0</v>
      </c>
      <c r="AY130" s="30" t="s">
        <v>151</v>
      </c>
      <c r="AZ130" s="30" t="s">
        <v>151</v>
      </c>
      <c r="BA130" s="30">
        <v>0</v>
      </c>
      <c r="BB130" s="30" t="s">
        <v>151</v>
      </c>
      <c r="BC130" s="30" t="s">
        <v>151</v>
      </c>
      <c r="BD130" s="30" t="s">
        <v>151</v>
      </c>
      <c r="BE130" s="30" t="s">
        <v>151</v>
      </c>
      <c r="BF130" s="30" t="s">
        <v>151</v>
      </c>
      <c r="BG130" s="30">
        <v>0</v>
      </c>
      <c r="BH130" s="30">
        <v>0</v>
      </c>
      <c r="BI130" s="30" t="s">
        <v>151</v>
      </c>
      <c r="BJ130" s="30" t="s">
        <v>151</v>
      </c>
    </row>
    <row r="131" spans="1:62" x14ac:dyDescent="0.25">
      <c r="A131" s="15"/>
      <c r="B131" s="15"/>
      <c r="C131" s="15"/>
      <c r="D131" s="15"/>
      <c r="E131" s="15" t="s">
        <v>64</v>
      </c>
      <c r="F131" s="30">
        <v>37.094281298299848</v>
      </c>
      <c r="G131" s="30" t="e">
        <v>#REF!</v>
      </c>
      <c r="H131" s="30">
        <v>42.320819112627987</v>
      </c>
      <c r="I131" s="30">
        <v>42.585386943363595</v>
      </c>
      <c r="J131" s="30" t="s">
        <v>151</v>
      </c>
      <c r="K131" s="30">
        <v>16.666666666666664</v>
      </c>
      <c r="L131" s="30">
        <v>39.085545722713867</v>
      </c>
      <c r="M131" s="30">
        <v>33.714285714285715</v>
      </c>
      <c r="N131" s="30" t="s">
        <v>151</v>
      </c>
      <c r="O131" s="30">
        <v>39.090909090909093</v>
      </c>
      <c r="P131" s="30">
        <v>18.27956989247312</v>
      </c>
      <c r="Q131" s="30">
        <v>0</v>
      </c>
      <c r="R131" s="30">
        <v>12.5</v>
      </c>
      <c r="S131" s="30">
        <v>9.2105263157894726</v>
      </c>
      <c r="T131" s="30">
        <v>9.5930232558139537</v>
      </c>
      <c r="U131" s="30">
        <v>30</v>
      </c>
      <c r="V131" s="30">
        <v>0</v>
      </c>
      <c r="W131" s="30">
        <v>0</v>
      </c>
      <c r="X131" s="30">
        <v>50</v>
      </c>
      <c r="Y131" s="30">
        <v>16.666666666666664</v>
      </c>
      <c r="Z131" s="30">
        <v>33.333333333333329</v>
      </c>
      <c r="AA131" s="30">
        <v>0</v>
      </c>
      <c r="AB131" s="30">
        <v>33.333333333333329</v>
      </c>
      <c r="AC131" s="30">
        <v>100</v>
      </c>
      <c r="AD131" s="30">
        <v>55.555555555555557</v>
      </c>
      <c r="AE131" s="30">
        <v>0</v>
      </c>
      <c r="AF131" s="30">
        <v>0</v>
      </c>
      <c r="AG131" s="30">
        <v>19.047619047619047</v>
      </c>
      <c r="AH131" s="30">
        <v>0</v>
      </c>
      <c r="AI131" s="30">
        <v>46.153846153846153</v>
      </c>
      <c r="AJ131" s="30">
        <v>100</v>
      </c>
      <c r="AK131" s="30" t="s">
        <v>151</v>
      </c>
      <c r="AL131" s="30" t="s">
        <v>151</v>
      </c>
      <c r="AM131" s="30">
        <v>100</v>
      </c>
      <c r="AN131" s="30" t="s">
        <v>151</v>
      </c>
      <c r="AO131" s="30" t="s">
        <v>151</v>
      </c>
      <c r="AP131" s="30" t="s">
        <v>151</v>
      </c>
      <c r="AQ131" s="30">
        <v>0</v>
      </c>
      <c r="AR131" s="30" t="s">
        <v>151</v>
      </c>
      <c r="AS131" s="30" t="s">
        <v>151</v>
      </c>
      <c r="AT131" s="30" t="s">
        <v>151</v>
      </c>
      <c r="AU131" s="30" t="s">
        <v>151</v>
      </c>
      <c r="AV131" s="30" t="s">
        <v>151</v>
      </c>
      <c r="AW131" s="30">
        <v>0</v>
      </c>
      <c r="AX131" s="30">
        <v>100</v>
      </c>
      <c r="AY131" s="30" t="s">
        <v>151</v>
      </c>
      <c r="AZ131" s="30" t="s">
        <v>151</v>
      </c>
      <c r="BA131" s="30">
        <v>0</v>
      </c>
      <c r="BB131" s="30" t="s">
        <v>151</v>
      </c>
      <c r="BC131" s="30" t="s">
        <v>151</v>
      </c>
      <c r="BD131" s="30" t="s">
        <v>151</v>
      </c>
      <c r="BE131" s="30" t="s">
        <v>151</v>
      </c>
      <c r="BF131" s="30" t="s">
        <v>151</v>
      </c>
      <c r="BG131" s="30">
        <v>0</v>
      </c>
      <c r="BH131" s="30">
        <v>71.428571428571431</v>
      </c>
      <c r="BI131" s="30" t="s">
        <v>151</v>
      </c>
      <c r="BJ131" s="30" t="s">
        <v>151</v>
      </c>
    </row>
    <row r="132" spans="1:62" x14ac:dyDescent="0.25">
      <c r="A132" s="15"/>
      <c r="B132" s="15"/>
      <c r="C132" s="15"/>
      <c r="D132" s="15"/>
      <c r="E132" s="15" t="s">
        <v>65</v>
      </c>
      <c r="F132" s="30">
        <v>17.752263192757784</v>
      </c>
      <c r="G132" s="30" t="e">
        <v>#REF!</v>
      </c>
      <c r="H132" s="30">
        <v>13.310580204778159</v>
      </c>
      <c r="I132" s="30">
        <v>10.808473843493299</v>
      </c>
      <c r="J132" s="30" t="s">
        <v>151</v>
      </c>
      <c r="K132" s="30">
        <v>16.666666666666664</v>
      </c>
      <c r="L132" s="30">
        <v>12.094395280235988</v>
      </c>
      <c r="M132" s="30">
        <v>19.428571428571427</v>
      </c>
      <c r="N132" s="30" t="s">
        <v>151</v>
      </c>
      <c r="O132" s="30">
        <v>12.727272727272727</v>
      </c>
      <c r="P132" s="30">
        <v>24.731182795698924</v>
      </c>
      <c r="Q132" s="30">
        <v>66.666666666666657</v>
      </c>
      <c r="R132" s="30">
        <v>37.5</v>
      </c>
      <c r="S132" s="30">
        <v>71.05263157894737</v>
      </c>
      <c r="T132" s="30">
        <v>68.023255813953483</v>
      </c>
      <c r="U132" s="30">
        <v>0</v>
      </c>
      <c r="V132" s="30">
        <v>100</v>
      </c>
      <c r="W132" s="30">
        <v>100</v>
      </c>
      <c r="X132" s="30">
        <v>0</v>
      </c>
      <c r="Y132" s="30">
        <v>33.333333333333329</v>
      </c>
      <c r="Z132" s="30">
        <v>0</v>
      </c>
      <c r="AA132" s="30">
        <v>0</v>
      </c>
      <c r="AB132" s="30">
        <v>0</v>
      </c>
      <c r="AC132" s="30">
        <v>0</v>
      </c>
      <c r="AD132" s="30">
        <v>5.5555555555555554</v>
      </c>
      <c r="AE132" s="30">
        <v>0</v>
      </c>
      <c r="AF132" s="30">
        <v>0</v>
      </c>
      <c r="AG132" s="30">
        <v>23.809523809523807</v>
      </c>
      <c r="AH132" s="30">
        <v>0</v>
      </c>
      <c r="AI132" s="30">
        <v>6.4102564102564097</v>
      </c>
      <c r="AJ132" s="30">
        <v>0</v>
      </c>
      <c r="AK132" s="30" t="s">
        <v>151</v>
      </c>
      <c r="AL132" s="30" t="s">
        <v>151</v>
      </c>
      <c r="AM132" s="30">
        <v>0</v>
      </c>
      <c r="AN132" s="30" t="s">
        <v>151</v>
      </c>
      <c r="AO132" s="30" t="s">
        <v>151</v>
      </c>
      <c r="AP132" s="30" t="s">
        <v>151</v>
      </c>
      <c r="AQ132" s="30">
        <v>0</v>
      </c>
      <c r="AR132" s="30" t="s">
        <v>151</v>
      </c>
      <c r="AS132" s="30" t="s">
        <v>151</v>
      </c>
      <c r="AT132" s="30" t="s">
        <v>151</v>
      </c>
      <c r="AU132" s="30" t="s">
        <v>151</v>
      </c>
      <c r="AV132" s="30" t="s">
        <v>151</v>
      </c>
      <c r="AW132" s="30">
        <v>0</v>
      </c>
      <c r="AX132" s="30">
        <v>0</v>
      </c>
      <c r="AY132" s="30" t="s">
        <v>151</v>
      </c>
      <c r="AZ132" s="30" t="s">
        <v>151</v>
      </c>
      <c r="BA132" s="30">
        <v>0</v>
      </c>
      <c r="BB132" s="30" t="s">
        <v>151</v>
      </c>
      <c r="BC132" s="30" t="s">
        <v>151</v>
      </c>
      <c r="BD132" s="30" t="s">
        <v>151</v>
      </c>
      <c r="BE132" s="30" t="s">
        <v>151</v>
      </c>
      <c r="BF132" s="30" t="s">
        <v>151</v>
      </c>
      <c r="BG132" s="30">
        <v>100</v>
      </c>
      <c r="BH132" s="30">
        <v>28.571428571428569</v>
      </c>
      <c r="BI132" s="30" t="s">
        <v>151</v>
      </c>
      <c r="BJ132" s="30" t="s">
        <v>151</v>
      </c>
    </row>
    <row r="133" spans="1:62" x14ac:dyDescent="0.25">
      <c r="A133" s="15"/>
      <c r="B133" s="15"/>
      <c r="C133" s="15"/>
      <c r="D133" s="15"/>
      <c r="E133" s="15" t="s">
        <v>66</v>
      </c>
      <c r="F133" s="30">
        <v>0.55199823360565248</v>
      </c>
      <c r="G133" s="30" t="e">
        <v>#REF!</v>
      </c>
      <c r="H133" s="30">
        <v>0</v>
      </c>
      <c r="I133" s="30">
        <v>0.43233895373973197</v>
      </c>
      <c r="J133" s="30" t="s">
        <v>151</v>
      </c>
      <c r="K133" s="30">
        <v>0</v>
      </c>
      <c r="L133" s="30">
        <v>0.88495575221238942</v>
      </c>
      <c r="M133" s="30">
        <v>0</v>
      </c>
      <c r="N133" s="30" t="s">
        <v>151</v>
      </c>
      <c r="O133" s="30">
        <v>0</v>
      </c>
      <c r="P133" s="30">
        <v>1.6129032258064515</v>
      </c>
      <c r="Q133" s="30">
        <v>0</v>
      </c>
      <c r="R133" s="30">
        <v>0</v>
      </c>
      <c r="S133" s="30">
        <v>0</v>
      </c>
      <c r="T133" s="30">
        <v>0.58139534883720934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2.7777777777777777</v>
      </c>
      <c r="AE133" s="30">
        <v>0</v>
      </c>
      <c r="AF133" s="30">
        <v>0</v>
      </c>
      <c r="AG133" s="30">
        <v>4.7619047619047619</v>
      </c>
      <c r="AH133" s="30">
        <v>0</v>
      </c>
      <c r="AI133" s="30">
        <v>1.2820512820512819</v>
      </c>
      <c r="AJ133" s="30">
        <v>0</v>
      </c>
      <c r="AK133" s="30" t="s">
        <v>151</v>
      </c>
      <c r="AL133" s="30" t="s">
        <v>151</v>
      </c>
      <c r="AM133" s="30">
        <v>0</v>
      </c>
      <c r="AN133" s="30" t="s">
        <v>151</v>
      </c>
      <c r="AO133" s="30" t="s">
        <v>151</v>
      </c>
      <c r="AP133" s="30" t="s">
        <v>151</v>
      </c>
      <c r="AQ133" s="30">
        <v>0</v>
      </c>
      <c r="AR133" s="30" t="s">
        <v>151</v>
      </c>
      <c r="AS133" s="30" t="s">
        <v>151</v>
      </c>
      <c r="AT133" s="30" t="s">
        <v>151</v>
      </c>
      <c r="AU133" s="30" t="s">
        <v>151</v>
      </c>
      <c r="AV133" s="30" t="s">
        <v>151</v>
      </c>
      <c r="AW133" s="30">
        <v>0</v>
      </c>
      <c r="AX133" s="30">
        <v>0</v>
      </c>
      <c r="AY133" s="30" t="s">
        <v>151</v>
      </c>
      <c r="AZ133" s="30" t="s">
        <v>151</v>
      </c>
      <c r="BA133" s="30">
        <v>0</v>
      </c>
      <c r="BB133" s="30" t="s">
        <v>151</v>
      </c>
      <c r="BC133" s="30" t="s">
        <v>151</v>
      </c>
      <c r="BD133" s="30" t="s">
        <v>151</v>
      </c>
      <c r="BE133" s="30" t="s">
        <v>151</v>
      </c>
      <c r="BF133" s="30" t="s">
        <v>151</v>
      </c>
      <c r="BG133" s="30">
        <v>0</v>
      </c>
      <c r="BH133" s="30">
        <v>0</v>
      </c>
      <c r="BI133" s="30" t="s">
        <v>151</v>
      </c>
      <c r="BJ133" s="30" t="s">
        <v>151</v>
      </c>
    </row>
    <row r="134" spans="1:62" x14ac:dyDescent="0.25">
      <c r="A134" s="15"/>
      <c r="B134" s="15"/>
      <c r="C134" s="15"/>
      <c r="D134" s="15"/>
      <c r="E134" s="15" t="s">
        <v>67</v>
      </c>
      <c r="F134" s="30">
        <v>3.2015897549127841</v>
      </c>
      <c r="G134" s="30" t="e">
        <v>#REF!</v>
      </c>
      <c r="H134" s="30">
        <v>1.3651877133105803</v>
      </c>
      <c r="I134" s="30">
        <v>3.2425421530479901</v>
      </c>
      <c r="J134" s="30" t="s">
        <v>151</v>
      </c>
      <c r="K134" s="30">
        <v>0</v>
      </c>
      <c r="L134" s="30">
        <v>3.2448377581120944</v>
      </c>
      <c r="M134" s="30">
        <v>2.8571428571428572</v>
      </c>
      <c r="N134" s="30" t="s">
        <v>151</v>
      </c>
      <c r="O134" s="30">
        <v>0.45454545454545453</v>
      </c>
      <c r="P134" s="30">
        <v>6.9892473118279561</v>
      </c>
      <c r="Q134" s="30">
        <v>8.3333333333333321</v>
      </c>
      <c r="R134" s="30">
        <v>12.5</v>
      </c>
      <c r="S134" s="30">
        <v>1.3157894736842104</v>
      </c>
      <c r="T134" s="30">
        <v>3.7790697674418601</v>
      </c>
      <c r="U134" s="30">
        <v>0</v>
      </c>
      <c r="V134" s="30">
        <v>0</v>
      </c>
      <c r="W134" s="30">
        <v>0</v>
      </c>
      <c r="X134" s="30">
        <v>0</v>
      </c>
      <c r="Y134" s="30">
        <v>33.333333333333329</v>
      </c>
      <c r="Z134" s="30">
        <v>0</v>
      </c>
      <c r="AA134" s="30">
        <v>100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4.7619047619047619</v>
      </c>
      <c r="AH134" s="30">
        <v>0</v>
      </c>
      <c r="AI134" s="30">
        <v>5.1282051282051277</v>
      </c>
      <c r="AJ134" s="30">
        <v>0</v>
      </c>
      <c r="AK134" s="30" t="s">
        <v>151</v>
      </c>
      <c r="AL134" s="30" t="s">
        <v>151</v>
      </c>
      <c r="AM134" s="30">
        <v>0</v>
      </c>
      <c r="AN134" s="30" t="s">
        <v>151</v>
      </c>
      <c r="AO134" s="30" t="s">
        <v>151</v>
      </c>
      <c r="AP134" s="30" t="s">
        <v>151</v>
      </c>
      <c r="AQ134" s="30">
        <v>0</v>
      </c>
      <c r="AR134" s="30" t="s">
        <v>151</v>
      </c>
      <c r="AS134" s="30" t="s">
        <v>151</v>
      </c>
      <c r="AT134" s="30" t="s">
        <v>151</v>
      </c>
      <c r="AU134" s="30" t="s">
        <v>151</v>
      </c>
      <c r="AV134" s="30" t="s">
        <v>151</v>
      </c>
      <c r="AW134" s="30">
        <v>0</v>
      </c>
      <c r="AX134" s="30">
        <v>0</v>
      </c>
      <c r="AY134" s="30" t="s">
        <v>151</v>
      </c>
      <c r="AZ134" s="30" t="s">
        <v>151</v>
      </c>
      <c r="BA134" s="30">
        <v>0</v>
      </c>
      <c r="BB134" s="30" t="s">
        <v>151</v>
      </c>
      <c r="BC134" s="30" t="s">
        <v>151</v>
      </c>
      <c r="BD134" s="30" t="s">
        <v>151</v>
      </c>
      <c r="BE134" s="30" t="s">
        <v>151</v>
      </c>
      <c r="BF134" s="30" t="s">
        <v>151</v>
      </c>
      <c r="BG134" s="30">
        <v>0</v>
      </c>
      <c r="BH134" s="30">
        <v>0</v>
      </c>
      <c r="BI134" s="30" t="s">
        <v>151</v>
      </c>
      <c r="BJ134" s="30" t="s">
        <v>151</v>
      </c>
    </row>
    <row r="135" spans="1:62" x14ac:dyDescent="0.25">
      <c r="A135" s="15"/>
      <c r="B135" s="15"/>
      <c r="C135" s="15"/>
      <c r="D135" s="15"/>
      <c r="E135" s="15" t="s">
        <v>68</v>
      </c>
      <c r="F135" s="30">
        <v>2.9145506734378448</v>
      </c>
      <c r="G135" s="30" t="e">
        <v>#REF!</v>
      </c>
      <c r="H135" s="30">
        <v>1.0238907849829351</v>
      </c>
      <c r="I135" s="30">
        <v>3.0263726761781236</v>
      </c>
      <c r="J135" s="30" t="s">
        <v>151</v>
      </c>
      <c r="K135" s="30">
        <v>0</v>
      </c>
      <c r="L135" s="30">
        <v>3.0973451327433628</v>
      </c>
      <c r="M135" s="30">
        <v>1.7142857142857144</v>
      </c>
      <c r="N135" s="30" t="s">
        <v>151</v>
      </c>
      <c r="O135" s="30">
        <v>0</v>
      </c>
      <c r="P135" s="30">
        <v>1.6129032258064515</v>
      </c>
      <c r="Q135" s="30">
        <v>16.666666666666664</v>
      </c>
      <c r="R135" s="30">
        <v>0</v>
      </c>
      <c r="S135" s="30">
        <v>5.2631578947368416</v>
      </c>
      <c r="T135" s="30">
        <v>3.1976744186046515</v>
      </c>
      <c r="U135" s="30">
        <v>5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5.5555555555555554</v>
      </c>
      <c r="AE135" s="30">
        <v>0</v>
      </c>
      <c r="AF135" s="30">
        <v>0</v>
      </c>
      <c r="AG135" s="30">
        <v>9.5238095238095237</v>
      </c>
      <c r="AH135" s="30">
        <v>0</v>
      </c>
      <c r="AI135" s="30">
        <v>10.256410256410255</v>
      </c>
      <c r="AJ135" s="30">
        <v>0</v>
      </c>
      <c r="AK135" s="30" t="s">
        <v>151</v>
      </c>
      <c r="AL135" s="30" t="s">
        <v>151</v>
      </c>
      <c r="AM135" s="30">
        <v>0</v>
      </c>
      <c r="AN135" s="30" t="s">
        <v>151</v>
      </c>
      <c r="AO135" s="30" t="s">
        <v>151</v>
      </c>
      <c r="AP135" s="30" t="s">
        <v>151</v>
      </c>
      <c r="AQ135" s="30">
        <v>0</v>
      </c>
      <c r="AR135" s="30" t="s">
        <v>151</v>
      </c>
      <c r="AS135" s="30" t="s">
        <v>151</v>
      </c>
      <c r="AT135" s="30" t="s">
        <v>151</v>
      </c>
      <c r="AU135" s="30" t="s">
        <v>151</v>
      </c>
      <c r="AV135" s="30" t="s">
        <v>151</v>
      </c>
      <c r="AW135" s="30">
        <v>0</v>
      </c>
      <c r="AX135" s="30">
        <v>0</v>
      </c>
      <c r="AY135" s="30" t="s">
        <v>151</v>
      </c>
      <c r="AZ135" s="30" t="s">
        <v>151</v>
      </c>
      <c r="BA135" s="30">
        <v>0</v>
      </c>
      <c r="BB135" s="30" t="s">
        <v>151</v>
      </c>
      <c r="BC135" s="30" t="s">
        <v>151</v>
      </c>
      <c r="BD135" s="30" t="s">
        <v>151</v>
      </c>
      <c r="BE135" s="30" t="s">
        <v>151</v>
      </c>
      <c r="BF135" s="30" t="s">
        <v>151</v>
      </c>
      <c r="BG135" s="30">
        <v>0</v>
      </c>
      <c r="BH135" s="30">
        <v>0</v>
      </c>
      <c r="BI135" s="30" t="s">
        <v>151</v>
      </c>
      <c r="BJ135" s="30" t="s">
        <v>151</v>
      </c>
    </row>
    <row r="136" spans="1:62" x14ac:dyDescent="0.25">
      <c r="A136" s="15"/>
      <c r="B136" s="15"/>
      <c r="C136" s="15"/>
      <c r="D136" s="15"/>
      <c r="E136" s="15" t="s">
        <v>69</v>
      </c>
      <c r="F136" s="30">
        <v>2.4950320158975492</v>
      </c>
      <c r="G136" s="30" t="e">
        <v>#REF!</v>
      </c>
      <c r="H136" s="30">
        <v>2.0477815699658701</v>
      </c>
      <c r="I136" s="30">
        <v>0.86467790747946394</v>
      </c>
      <c r="J136" s="30" t="s">
        <v>151</v>
      </c>
      <c r="K136" s="30">
        <v>0</v>
      </c>
      <c r="L136" s="30">
        <v>2.2123893805309733</v>
      </c>
      <c r="M136" s="30">
        <v>4</v>
      </c>
      <c r="N136" s="30" t="s">
        <v>151</v>
      </c>
      <c r="O136" s="30">
        <v>0.45454545454545453</v>
      </c>
      <c r="P136" s="30">
        <v>12.365591397849462</v>
      </c>
      <c r="Q136" s="30">
        <v>8.3333333333333321</v>
      </c>
      <c r="R136" s="30">
        <v>0</v>
      </c>
      <c r="S136" s="30">
        <v>2.6315789473684208</v>
      </c>
      <c r="T136" s="30">
        <v>7.2674418604651168</v>
      </c>
      <c r="U136" s="30">
        <v>0</v>
      </c>
      <c r="V136" s="30">
        <v>0</v>
      </c>
      <c r="W136" s="30">
        <v>0</v>
      </c>
      <c r="X136" s="30">
        <v>50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26.190476190476193</v>
      </c>
      <c r="AH136" s="30">
        <v>0</v>
      </c>
      <c r="AI136" s="30">
        <v>0</v>
      </c>
      <c r="AJ136" s="30">
        <v>0</v>
      </c>
      <c r="AK136" s="30" t="s">
        <v>151</v>
      </c>
      <c r="AL136" s="30" t="s">
        <v>151</v>
      </c>
      <c r="AM136" s="30">
        <v>0</v>
      </c>
      <c r="AN136" s="30" t="s">
        <v>151</v>
      </c>
      <c r="AO136" s="30" t="s">
        <v>151</v>
      </c>
      <c r="AP136" s="30" t="s">
        <v>151</v>
      </c>
      <c r="AQ136" s="30">
        <v>50</v>
      </c>
      <c r="AR136" s="30" t="s">
        <v>151</v>
      </c>
      <c r="AS136" s="30" t="s">
        <v>151</v>
      </c>
      <c r="AT136" s="30" t="s">
        <v>151</v>
      </c>
      <c r="AU136" s="30" t="s">
        <v>151</v>
      </c>
      <c r="AV136" s="30" t="s">
        <v>151</v>
      </c>
      <c r="AW136" s="30">
        <v>0</v>
      </c>
      <c r="AX136" s="30">
        <v>0</v>
      </c>
      <c r="AY136" s="30" t="s">
        <v>151</v>
      </c>
      <c r="AZ136" s="30" t="s">
        <v>151</v>
      </c>
      <c r="BA136" s="30">
        <v>0</v>
      </c>
      <c r="BB136" s="30" t="s">
        <v>151</v>
      </c>
      <c r="BC136" s="30" t="s">
        <v>151</v>
      </c>
      <c r="BD136" s="30" t="s">
        <v>151</v>
      </c>
      <c r="BE136" s="30" t="s">
        <v>151</v>
      </c>
      <c r="BF136" s="30" t="s">
        <v>151</v>
      </c>
      <c r="BG136" s="30">
        <v>0</v>
      </c>
      <c r="BH136" s="30">
        <v>0</v>
      </c>
      <c r="BI136" s="30" t="s">
        <v>151</v>
      </c>
      <c r="BJ136" s="30" t="s">
        <v>151</v>
      </c>
    </row>
    <row r="137" spans="1:62" x14ac:dyDescent="0.25">
      <c r="A137" s="15"/>
      <c r="B137" s="15"/>
      <c r="C137" s="15"/>
      <c r="D137" s="15"/>
      <c r="E137" s="15" t="s">
        <v>70</v>
      </c>
      <c r="F137" s="30">
        <v>2.2079929344226097E-2</v>
      </c>
      <c r="G137" s="30" t="e">
        <v>#REF!</v>
      </c>
      <c r="H137" s="30">
        <v>0</v>
      </c>
      <c r="I137" s="30">
        <v>0</v>
      </c>
      <c r="J137" s="30" t="s">
        <v>151</v>
      </c>
      <c r="K137" s="30">
        <v>0</v>
      </c>
      <c r="L137" s="30">
        <v>0.14749262536873156</v>
      </c>
      <c r="M137" s="30">
        <v>0</v>
      </c>
      <c r="N137" s="30" t="s">
        <v>151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 t="s">
        <v>151</v>
      </c>
      <c r="AL137" s="30" t="s">
        <v>151</v>
      </c>
      <c r="AM137" s="30">
        <v>0</v>
      </c>
      <c r="AN137" s="30" t="s">
        <v>151</v>
      </c>
      <c r="AO137" s="30" t="s">
        <v>151</v>
      </c>
      <c r="AP137" s="30" t="s">
        <v>151</v>
      </c>
      <c r="AQ137" s="30">
        <v>0</v>
      </c>
      <c r="AR137" s="30" t="s">
        <v>151</v>
      </c>
      <c r="AS137" s="30" t="s">
        <v>151</v>
      </c>
      <c r="AT137" s="30" t="s">
        <v>151</v>
      </c>
      <c r="AU137" s="30" t="s">
        <v>151</v>
      </c>
      <c r="AV137" s="30" t="s">
        <v>151</v>
      </c>
      <c r="AW137" s="30">
        <v>0</v>
      </c>
      <c r="AX137" s="30">
        <v>0</v>
      </c>
      <c r="AY137" s="30" t="s">
        <v>151</v>
      </c>
      <c r="AZ137" s="30" t="s">
        <v>151</v>
      </c>
      <c r="BA137" s="30">
        <v>0</v>
      </c>
      <c r="BB137" s="30" t="s">
        <v>151</v>
      </c>
      <c r="BC137" s="30" t="s">
        <v>151</v>
      </c>
      <c r="BD137" s="30" t="s">
        <v>151</v>
      </c>
      <c r="BE137" s="30" t="s">
        <v>151</v>
      </c>
      <c r="BF137" s="30" t="s">
        <v>151</v>
      </c>
      <c r="BG137" s="30">
        <v>0</v>
      </c>
      <c r="BH137" s="30">
        <v>0</v>
      </c>
      <c r="BI137" s="30" t="s">
        <v>151</v>
      </c>
      <c r="BJ137" s="30" t="s">
        <v>151</v>
      </c>
    </row>
    <row r="138" spans="1:62" x14ac:dyDescent="0.25">
      <c r="A138" s="37"/>
      <c r="B138" s="37"/>
      <c r="C138" s="37"/>
      <c r="D138" s="37"/>
      <c r="E138" s="37" t="s">
        <v>71</v>
      </c>
      <c r="F138" s="40">
        <v>0</v>
      </c>
      <c r="G138" s="40" t="e">
        <v>#REF!</v>
      </c>
      <c r="H138" s="40">
        <v>0</v>
      </c>
      <c r="I138" s="40">
        <v>0</v>
      </c>
      <c r="J138" s="40" t="s">
        <v>151</v>
      </c>
      <c r="K138" s="40">
        <v>0</v>
      </c>
      <c r="L138" s="40">
        <v>0</v>
      </c>
      <c r="M138" s="40">
        <v>0</v>
      </c>
      <c r="N138" s="40" t="s">
        <v>151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 t="s">
        <v>151</v>
      </c>
      <c r="AL138" s="40" t="s">
        <v>151</v>
      </c>
      <c r="AM138" s="40">
        <v>0</v>
      </c>
      <c r="AN138" s="40" t="s">
        <v>151</v>
      </c>
      <c r="AO138" s="40" t="s">
        <v>151</v>
      </c>
      <c r="AP138" s="40" t="s">
        <v>151</v>
      </c>
      <c r="AQ138" s="40">
        <v>0</v>
      </c>
      <c r="AR138" s="40" t="s">
        <v>151</v>
      </c>
      <c r="AS138" s="40" t="s">
        <v>151</v>
      </c>
      <c r="AT138" s="40" t="s">
        <v>151</v>
      </c>
      <c r="AU138" s="40" t="s">
        <v>151</v>
      </c>
      <c r="AV138" s="40" t="s">
        <v>151</v>
      </c>
      <c r="AW138" s="40">
        <v>0</v>
      </c>
      <c r="AX138" s="40">
        <v>0</v>
      </c>
      <c r="AY138" s="40" t="s">
        <v>151</v>
      </c>
      <c r="AZ138" s="40" t="s">
        <v>151</v>
      </c>
      <c r="BA138" s="40">
        <v>0</v>
      </c>
      <c r="BB138" s="40" t="s">
        <v>151</v>
      </c>
      <c r="BC138" s="40" t="s">
        <v>151</v>
      </c>
      <c r="BD138" s="40" t="s">
        <v>151</v>
      </c>
      <c r="BE138" s="40" t="s">
        <v>151</v>
      </c>
      <c r="BF138" s="40" t="s">
        <v>151</v>
      </c>
      <c r="BG138" s="40">
        <v>0</v>
      </c>
      <c r="BH138" s="40">
        <v>0</v>
      </c>
      <c r="BI138" s="40" t="s">
        <v>151</v>
      </c>
      <c r="BJ138" s="40" t="s">
        <v>151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3"/>
  <sheetViews>
    <sheetView topLeftCell="A4" workbookViewId="0">
      <selection activeCell="A8" sqref="A8:DO43"/>
    </sheetView>
  </sheetViews>
  <sheetFormatPr defaultColWidth="9.109375" defaultRowHeight="13.8" x14ac:dyDescent="0.25"/>
  <cols>
    <col min="1" max="2" width="9.109375" style="9"/>
    <col min="3" max="3" width="33.5546875" style="9" customWidth="1"/>
    <col min="4" max="4" width="20.6640625" style="9" customWidth="1"/>
    <col min="5" max="16384" width="9.10937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19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0" t="s">
        <v>77</v>
      </c>
    </row>
    <row r="5" spans="1:119" s="21" customFormat="1" x14ac:dyDescent="0.25">
      <c r="A5" s="49"/>
      <c r="B5" s="49"/>
      <c r="C5" s="67" t="s">
        <v>115</v>
      </c>
      <c r="D5" s="67" t="s">
        <v>116</v>
      </c>
      <c r="E5" s="6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5"/>
    </row>
    <row r="6" spans="1:119" s="21" customFormat="1" x14ac:dyDescent="0.25">
      <c r="A6" s="50"/>
      <c r="B6" s="50"/>
      <c r="C6" s="68"/>
      <c r="D6" s="68"/>
      <c r="E6" s="6"/>
      <c r="F6" s="65" t="s">
        <v>113</v>
      </c>
      <c r="G6" s="66"/>
      <c r="H6" s="65" t="s">
        <v>3</v>
      </c>
      <c r="I6" s="66"/>
      <c r="J6" s="65" t="s">
        <v>4</v>
      </c>
      <c r="K6" s="66"/>
      <c r="L6" s="65" t="s">
        <v>5</v>
      </c>
      <c r="M6" s="66"/>
      <c r="N6" s="65" t="s">
        <v>6</v>
      </c>
      <c r="O6" s="66"/>
      <c r="P6" s="65" t="s">
        <v>7</v>
      </c>
      <c r="Q6" s="66"/>
      <c r="R6" s="65" t="s">
        <v>8</v>
      </c>
      <c r="S6" s="66"/>
      <c r="T6" s="65" t="s">
        <v>9</v>
      </c>
      <c r="U6" s="66"/>
      <c r="V6" s="65" t="s">
        <v>10</v>
      </c>
      <c r="W6" s="66"/>
      <c r="X6" s="65" t="s">
        <v>11</v>
      </c>
      <c r="Y6" s="66"/>
      <c r="Z6" s="65" t="s">
        <v>12</v>
      </c>
      <c r="AA6" s="66"/>
      <c r="AB6" s="65" t="s">
        <v>13</v>
      </c>
      <c r="AC6" s="66"/>
      <c r="AD6" s="65" t="s">
        <v>14</v>
      </c>
      <c r="AE6" s="66"/>
      <c r="AF6" s="65" t="s">
        <v>15</v>
      </c>
      <c r="AG6" s="66"/>
      <c r="AH6" s="65" t="s">
        <v>16</v>
      </c>
      <c r="AI6" s="66"/>
      <c r="AJ6" s="65" t="s">
        <v>17</v>
      </c>
      <c r="AK6" s="66"/>
      <c r="AL6" s="65" t="s">
        <v>18</v>
      </c>
      <c r="AM6" s="66"/>
      <c r="AN6" s="65" t="s">
        <v>19</v>
      </c>
      <c r="AO6" s="66"/>
      <c r="AP6" s="65" t="s">
        <v>20</v>
      </c>
      <c r="AQ6" s="66"/>
      <c r="AR6" s="65" t="s">
        <v>21</v>
      </c>
      <c r="AS6" s="66"/>
      <c r="AT6" s="65" t="s">
        <v>22</v>
      </c>
      <c r="AU6" s="66"/>
      <c r="AV6" s="65" t="s">
        <v>23</v>
      </c>
      <c r="AW6" s="66"/>
      <c r="AX6" s="65" t="s">
        <v>24</v>
      </c>
      <c r="AY6" s="66"/>
      <c r="AZ6" s="65" t="s">
        <v>25</v>
      </c>
      <c r="BA6" s="66"/>
      <c r="BB6" s="65" t="s">
        <v>26</v>
      </c>
      <c r="BC6" s="66"/>
      <c r="BD6" s="65" t="s">
        <v>27</v>
      </c>
      <c r="BE6" s="66"/>
      <c r="BF6" s="65" t="s">
        <v>28</v>
      </c>
      <c r="BG6" s="66"/>
      <c r="BH6" s="65" t="s">
        <v>29</v>
      </c>
      <c r="BI6" s="66"/>
      <c r="BJ6" s="65" t="s">
        <v>30</v>
      </c>
      <c r="BK6" s="66"/>
      <c r="BL6" s="65" t="s">
        <v>31</v>
      </c>
      <c r="BM6" s="66"/>
      <c r="BN6" s="6" t="s">
        <v>32</v>
      </c>
      <c r="BO6" s="6"/>
      <c r="BP6" s="6" t="s">
        <v>33</v>
      </c>
      <c r="BQ6" s="6"/>
      <c r="BR6" s="65" t="s">
        <v>34</v>
      </c>
      <c r="BS6" s="66"/>
      <c r="BT6" s="65" t="s">
        <v>35</v>
      </c>
      <c r="BU6" s="66"/>
      <c r="BV6" s="65" t="s">
        <v>36</v>
      </c>
      <c r="BW6" s="66"/>
      <c r="BX6" s="65" t="s">
        <v>37</v>
      </c>
      <c r="BY6" s="66"/>
      <c r="BZ6" s="65" t="s">
        <v>38</v>
      </c>
      <c r="CA6" s="66"/>
      <c r="CB6" s="65" t="s">
        <v>39</v>
      </c>
      <c r="CC6" s="66"/>
      <c r="CD6" s="65" t="s">
        <v>40</v>
      </c>
      <c r="CE6" s="66"/>
      <c r="CF6" s="65" t="s">
        <v>41</v>
      </c>
      <c r="CG6" s="66"/>
      <c r="CH6" s="65" t="s">
        <v>42</v>
      </c>
      <c r="CI6" s="66"/>
      <c r="CJ6" s="65" t="s">
        <v>43</v>
      </c>
      <c r="CK6" s="66"/>
      <c r="CL6" s="65" t="s">
        <v>44</v>
      </c>
      <c r="CM6" s="66"/>
      <c r="CN6" s="65" t="s">
        <v>45</v>
      </c>
      <c r="CO6" s="66"/>
      <c r="CP6" s="65" t="s">
        <v>46</v>
      </c>
      <c r="CQ6" s="66"/>
      <c r="CR6" s="65" t="s">
        <v>47</v>
      </c>
      <c r="CS6" s="66"/>
      <c r="CT6" s="65" t="s">
        <v>48</v>
      </c>
      <c r="CU6" s="66"/>
      <c r="CV6" s="65" t="s">
        <v>49</v>
      </c>
      <c r="CW6" s="66"/>
      <c r="CX6" s="65" t="s">
        <v>50</v>
      </c>
      <c r="CY6" s="66"/>
      <c r="CZ6" s="65" t="s">
        <v>51</v>
      </c>
      <c r="DA6" s="66"/>
      <c r="DB6" s="65" t="s">
        <v>52</v>
      </c>
      <c r="DC6" s="66"/>
      <c r="DD6" s="65" t="s">
        <v>53</v>
      </c>
      <c r="DE6" s="66"/>
      <c r="DF6" s="16" t="s">
        <v>54</v>
      </c>
      <c r="DG6" s="17"/>
      <c r="DH6" s="65" t="s">
        <v>55</v>
      </c>
      <c r="DI6" s="66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1" customFormat="1" x14ac:dyDescent="0.25">
      <c r="A7" s="64"/>
      <c r="B7" s="64"/>
      <c r="C7" s="69"/>
      <c r="D7" s="69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ht="14.4" x14ac:dyDescent="0.3">
      <c r="A11" s="15"/>
      <c r="B11" s="15"/>
      <c r="C11" s="15" t="s">
        <v>137</v>
      </c>
      <c r="D11" s="15"/>
      <c r="E11" s="15" t="s">
        <v>118</v>
      </c>
      <c r="F11" s="5">
        <v>92757.518214149502</v>
      </c>
      <c r="G11" s="5">
        <v>94946.164131764686</v>
      </c>
      <c r="H11" s="5">
        <v>2173.8273869181098</v>
      </c>
      <c r="I11" s="5">
        <v>746.07725203490475</v>
      </c>
      <c r="J11" s="5">
        <v>1379.9760860146559</v>
      </c>
      <c r="K11" s="5">
        <v>1084.3706570568659</v>
      </c>
      <c r="L11" s="5">
        <v>3145.4774069241507</v>
      </c>
      <c r="M11" s="5">
        <v>2705.1099256269758</v>
      </c>
      <c r="N11" s="5">
        <v>69</v>
      </c>
      <c r="O11" s="5">
        <v>37</v>
      </c>
      <c r="P11" s="5">
        <v>29.074666666666669</v>
      </c>
      <c r="Q11" s="5">
        <v>1</v>
      </c>
      <c r="R11" s="5">
        <v>2872.5321373195125</v>
      </c>
      <c r="S11" s="5">
        <v>2554.1072856503665</v>
      </c>
      <c r="T11" s="5">
        <v>1004.7211413141614</v>
      </c>
      <c r="U11" s="5">
        <v>844.40173521800466</v>
      </c>
      <c r="V11" s="5">
        <v>4</v>
      </c>
      <c r="W11" s="5">
        <v>2</v>
      </c>
      <c r="X11" s="5">
        <v>237.79130765365514</v>
      </c>
      <c r="Y11" s="5">
        <v>146.64137294149717</v>
      </c>
      <c r="Z11" s="5">
        <v>7931.0928556318122</v>
      </c>
      <c r="AA11" s="5">
        <v>8562.0333924212573</v>
      </c>
      <c r="AB11" s="5">
        <v>0</v>
      </c>
      <c r="AC11" s="5">
        <v>1</v>
      </c>
      <c r="AD11" s="5">
        <v>45.25</v>
      </c>
      <c r="AE11" s="5">
        <v>20.166666666666664</v>
      </c>
      <c r="AF11" s="5">
        <v>20229.51797683059</v>
      </c>
      <c r="AG11" s="5">
        <v>21375.118769718683</v>
      </c>
      <c r="AH11" s="5">
        <v>39587.928535924249</v>
      </c>
      <c r="AI11" s="5">
        <v>42282.212714553556</v>
      </c>
      <c r="AJ11" s="5">
        <v>40.406752588675914</v>
      </c>
      <c r="AK11" s="5">
        <v>42.040946896992949</v>
      </c>
      <c r="AL11" s="5">
        <v>1.25</v>
      </c>
      <c r="AM11" s="5">
        <v>17</v>
      </c>
      <c r="AN11" s="5">
        <v>12</v>
      </c>
      <c r="AO11" s="5">
        <v>0</v>
      </c>
      <c r="AP11" s="5">
        <v>40.5</v>
      </c>
      <c r="AQ11" s="5">
        <v>8</v>
      </c>
      <c r="AR11" s="5">
        <v>944.00481536966413</v>
      </c>
      <c r="AS11" s="5">
        <v>828.50461715694939</v>
      </c>
      <c r="AT11" s="5">
        <v>38</v>
      </c>
      <c r="AU11" s="5">
        <v>17</v>
      </c>
      <c r="AV11" s="5">
        <v>0</v>
      </c>
      <c r="AW11" s="5">
        <v>0</v>
      </c>
      <c r="AX11" s="5">
        <v>1</v>
      </c>
      <c r="AY11" s="5">
        <v>4.666666666666667</v>
      </c>
      <c r="AZ11" s="5">
        <v>10.31569384510561</v>
      </c>
      <c r="BA11" s="5">
        <v>3.8571428571428577</v>
      </c>
      <c r="BB11" s="5">
        <v>77.945931689938021</v>
      </c>
      <c r="BC11" s="5">
        <v>42.419722468873474</v>
      </c>
      <c r="BD11" s="5">
        <v>0</v>
      </c>
      <c r="BE11" s="5">
        <v>4</v>
      </c>
      <c r="BF11" s="5">
        <v>4</v>
      </c>
      <c r="BG11" s="5">
        <v>9</v>
      </c>
      <c r="BH11" s="5">
        <v>12446.374077801063</v>
      </c>
      <c r="BI11" s="5">
        <v>13177.549686845021</v>
      </c>
      <c r="BJ11" s="5">
        <v>0</v>
      </c>
      <c r="BK11" s="5">
        <v>0</v>
      </c>
      <c r="BL11" s="5">
        <v>46.158204168893647</v>
      </c>
      <c r="BM11" s="5">
        <v>36.690400708078514</v>
      </c>
      <c r="BN11" s="5">
        <v>84.338488994646056</v>
      </c>
      <c r="BO11" s="5">
        <v>48.593688362919131</v>
      </c>
      <c r="BP11" s="5">
        <v>0</v>
      </c>
      <c r="BQ11" s="5">
        <v>1.3947368421052631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3</v>
      </c>
      <c r="CD11" s="5">
        <v>0</v>
      </c>
      <c r="CE11" s="5">
        <v>1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1</v>
      </c>
      <c r="CQ11" s="5">
        <v>1</v>
      </c>
      <c r="CR11" s="5">
        <v>0</v>
      </c>
      <c r="CS11" s="5">
        <v>0</v>
      </c>
      <c r="CT11" s="5">
        <v>0</v>
      </c>
      <c r="CU11" s="5">
        <v>2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151.51039405359455</v>
      </c>
      <c r="DG11" s="5">
        <v>159.58227848101254</v>
      </c>
      <c r="DH11" s="5">
        <v>0</v>
      </c>
      <c r="DI11" s="5">
        <v>1</v>
      </c>
      <c r="DJ11" s="5">
        <v>147.5243544476115</v>
      </c>
      <c r="DK11" s="5">
        <v>175.62447257383923</v>
      </c>
      <c r="DL11" s="5">
        <v>0</v>
      </c>
      <c r="DM11" s="5">
        <v>1</v>
      </c>
      <c r="DN11" s="5">
        <v>0</v>
      </c>
      <c r="DO11" s="5">
        <v>0</v>
      </c>
    </row>
    <row r="12" spans="1:119" customFormat="1" ht="14.4" x14ac:dyDescent="0.3">
      <c r="A12" s="15"/>
      <c r="B12" s="15"/>
      <c r="C12" s="15"/>
      <c r="D12" s="15"/>
      <c r="E12" s="15" t="s">
        <v>79</v>
      </c>
      <c r="F12" s="5">
        <v>78048.043854266187</v>
      </c>
      <c r="G12" s="5">
        <v>67527.781512310918</v>
      </c>
      <c r="H12" s="5">
        <v>2136.9521053865783</v>
      </c>
      <c r="I12" s="5">
        <v>730.24904690669973</v>
      </c>
      <c r="J12" s="5">
        <v>1295.7539198217396</v>
      </c>
      <c r="K12" s="5">
        <v>1021.1043535713238</v>
      </c>
      <c r="L12" s="5">
        <v>3026.6088564689303</v>
      </c>
      <c r="M12" s="5">
        <v>2479.4687346849159</v>
      </c>
      <c r="N12" s="5">
        <v>69</v>
      </c>
      <c r="O12" s="5">
        <v>36</v>
      </c>
      <c r="P12" s="5">
        <v>26.824666666666669</v>
      </c>
      <c r="Q12" s="5">
        <v>1</v>
      </c>
      <c r="R12" s="5">
        <v>2675.6146364222891</v>
      </c>
      <c r="S12" s="5">
        <v>2316.4385953626888</v>
      </c>
      <c r="T12" s="5">
        <v>946.19319013164545</v>
      </c>
      <c r="U12" s="5">
        <v>744.88778744484796</v>
      </c>
      <c r="V12" s="5">
        <v>4</v>
      </c>
      <c r="W12" s="5">
        <v>2</v>
      </c>
      <c r="X12" s="5">
        <v>207.67053593931425</v>
      </c>
      <c r="Y12" s="5">
        <v>113.17101329720839</v>
      </c>
      <c r="Z12" s="5">
        <v>5758.6840246064448</v>
      </c>
      <c r="AA12" s="5">
        <v>4504.1017076590742</v>
      </c>
      <c r="AB12" s="5">
        <v>0</v>
      </c>
      <c r="AC12" s="5">
        <v>1</v>
      </c>
      <c r="AD12" s="5">
        <v>33</v>
      </c>
      <c r="AE12" s="5">
        <v>18.666666666666664</v>
      </c>
      <c r="AF12" s="5">
        <v>15933.412099587937</v>
      </c>
      <c r="AG12" s="5">
        <v>14994.42162030717</v>
      </c>
      <c r="AH12" s="5">
        <v>33693.340231629008</v>
      </c>
      <c r="AI12" s="5">
        <v>29757.850689764084</v>
      </c>
      <c r="AJ12" s="5">
        <v>24.642046706322979</v>
      </c>
      <c r="AK12" s="5">
        <v>27.632757517594374</v>
      </c>
      <c r="AL12" s="5">
        <v>1.25</v>
      </c>
      <c r="AM12" s="5">
        <v>17</v>
      </c>
      <c r="AN12" s="5">
        <v>0</v>
      </c>
      <c r="AO12" s="5">
        <v>0</v>
      </c>
      <c r="AP12" s="5">
        <v>40.5</v>
      </c>
      <c r="AQ12" s="5">
        <v>8</v>
      </c>
      <c r="AR12" s="5">
        <v>929.4738431606155</v>
      </c>
      <c r="AS12" s="5">
        <v>758.0792299649188</v>
      </c>
      <c r="AT12" s="5">
        <v>38</v>
      </c>
      <c r="AU12" s="5">
        <v>17</v>
      </c>
      <c r="AV12" s="5">
        <v>0</v>
      </c>
      <c r="AW12" s="5">
        <v>0</v>
      </c>
      <c r="AX12" s="5">
        <v>1</v>
      </c>
      <c r="AY12" s="5">
        <v>2.3333333333333335</v>
      </c>
      <c r="AZ12" s="5">
        <v>10.31569384510561</v>
      </c>
      <c r="BA12" s="5">
        <v>2.5714285714285716</v>
      </c>
      <c r="BB12" s="5">
        <v>77.945931689938021</v>
      </c>
      <c r="BC12" s="5">
        <v>39.419722468873474</v>
      </c>
      <c r="BD12" s="5">
        <v>0</v>
      </c>
      <c r="BE12" s="5">
        <v>4</v>
      </c>
      <c r="BF12" s="5">
        <v>4</v>
      </c>
      <c r="BG12" s="5">
        <v>9</v>
      </c>
      <c r="BH12" s="5">
        <v>10745.63717255419</v>
      </c>
      <c r="BI12" s="5">
        <v>9611.1279398041261</v>
      </c>
      <c r="BJ12" s="5">
        <v>0</v>
      </c>
      <c r="BK12" s="5">
        <v>0</v>
      </c>
      <c r="BL12" s="5">
        <v>46.158204168893647</v>
      </c>
      <c r="BM12" s="5">
        <v>36.690400708078514</v>
      </c>
      <c r="BN12" s="5">
        <v>84.338488994646056</v>
      </c>
      <c r="BO12" s="5">
        <v>48.593688362919131</v>
      </c>
      <c r="BP12" s="5">
        <v>0</v>
      </c>
      <c r="BQ12" s="5">
        <v>1.3947368421052631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3</v>
      </c>
      <c r="CD12" s="5">
        <v>0</v>
      </c>
      <c r="CE12" s="5">
        <v>1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1</v>
      </c>
      <c r="CQ12" s="5">
        <v>1</v>
      </c>
      <c r="CR12" s="5">
        <v>0</v>
      </c>
      <c r="CS12" s="5">
        <v>0</v>
      </c>
      <c r="CT12" s="5">
        <v>0</v>
      </c>
      <c r="CU12" s="5">
        <v>2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106.03497681526916</v>
      </c>
      <c r="DG12" s="5">
        <v>88.400843881856645</v>
      </c>
      <c r="DH12" s="5">
        <v>0</v>
      </c>
      <c r="DI12" s="5">
        <v>1</v>
      </c>
      <c r="DJ12" s="5">
        <v>129.69322967626664</v>
      </c>
      <c r="DK12" s="5">
        <v>128.17721518987349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ht="14.4" x14ac:dyDescent="0.3">
      <c r="A13" s="15"/>
      <c r="B13" s="15"/>
      <c r="C13" s="15"/>
      <c r="D13" s="15"/>
      <c r="E13" s="15" t="s">
        <v>78</v>
      </c>
      <c r="F13" s="5">
        <v>14709.47435988566</v>
      </c>
      <c r="G13" s="5">
        <v>27418.382619442997</v>
      </c>
      <c r="H13" s="5">
        <v>36.875281531531535</v>
      </c>
      <c r="I13" s="5">
        <v>15.828205128205129</v>
      </c>
      <c r="J13" s="5">
        <v>84.222166192916461</v>
      </c>
      <c r="K13" s="5">
        <v>63.266303485542309</v>
      </c>
      <c r="L13" s="5">
        <v>118.86855045522498</v>
      </c>
      <c r="M13" s="5">
        <v>225.64119094205955</v>
      </c>
      <c r="N13" s="5">
        <v>0</v>
      </c>
      <c r="O13" s="5">
        <v>1</v>
      </c>
      <c r="P13" s="5">
        <v>2.25</v>
      </c>
      <c r="Q13" s="5">
        <v>0</v>
      </c>
      <c r="R13" s="5">
        <v>196.91750089723007</v>
      </c>
      <c r="S13" s="5">
        <v>237.66869028767132</v>
      </c>
      <c r="T13" s="5">
        <v>58.527951182516041</v>
      </c>
      <c r="U13" s="5">
        <v>99.513947773156872</v>
      </c>
      <c r="V13" s="5">
        <v>0</v>
      </c>
      <c r="W13" s="5">
        <v>0</v>
      </c>
      <c r="X13" s="5">
        <v>30.120771714340897</v>
      </c>
      <c r="Y13" s="5">
        <v>33.470359644288699</v>
      </c>
      <c r="Z13" s="5">
        <v>2172.408831025346</v>
      </c>
      <c r="AA13" s="5">
        <v>4057.9316847619984</v>
      </c>
      <c r="AB13" s="5">
        <v>0</v>
      </c>
      <c r="AC13" s="5">
        <v>0</v>
      </c>
      <c r="AD13" s="5">
        <v>12.249999999999998</v>
      </c>
      <c r="AE13" s="5">
        <v>1.5</v>
      </c>
      <c r="AF13" s="5">
        <v>4296.1058772434108</v>
      </c>
      <c r="AG13" s="5">
        <v>6380.6971494118779</v>
      </c>
      <c r="AH13" s="5">
        <v>5894.5883042952983</v>
      </c>
      <c r="AI13" s="5">
        <v>12524.362024794167</v>
      </c>
      <c r="AJ13" s="5">
        <v>15.764705882352942</v>
      </c>
      <c r="AK13" s="5">
        <v>14.408189379398593</v>
      </c>
      <c r="AL13" s="5">
        <v>0</v>
      </c>
      <c r="AM13" s="5">
        <v>0</v>
      </c>
      <c r="AN13" s="5">
        <v>12</v>
      </c>
      <c r="AO13" s="5">
        <v>0</v>
      </c>
      <c r="AP13" s="5">
        <v>0</v>
      </c>
      <c r="AQ13" s="5">
        <v>0</v>
      </c>
      <c r="AR13" s="5">
        <v>14.530972209048716</v>
      </c>
      <c r="AS13" s="5">
        <v>70.425387192030541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2.3333333333333335</v>
      </c>
      <c r="AZ13" s="5">
        <v>0</v>
      </c>
      <c r="BA13" s="5">
        <v>1.2857142857142858</v>
      </c>
      <c r="BB13" s="5">
        <v>0</v>
      </c>
      <c r="BC13" s="5">
        <v>3</v>
      </c>
      <c r="BD13" s="5">
        <v>0</v>
      </c>
      <c r="BE13" s="5">
        <v>0</v>
      </c>
      <c r="BF13" s="5">
        <v>0</v>
      </c>
      <c r="BG13" s="5">
        <v>0</v>
      </c>
      <c r="BH13" s="5">
        <v>1700.7369052468507</v>
      </c>
      <c r="BI13" s="5">
        <v>3566.4217470410294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45.475417238325122</v>
      </c>
      <c r="DG13" s="5">
        <v>71.181434599156191</v>
      </c>
      <c r="DH13" s="5">
        <v>0</v>
      </c>
      <c r="DI13" s="5">
        <v>0</v>
      </c>
      <c r="DJ13" s="5">
        <v>17.831124771344705</v>
      </c>
      <c r="DK13" s="5">
        <v>47.447257383966267</v>
      </c>
      <c r="DL13" s="5">
        <v>0</v>
      </c>
      <c r="DM13" s="5">
        <v>1</v>
      </c>
      <c r="DN13" s="5">
        <v>0</v>
      </c>
      <c r="DO13" s="5">
        <v>0</v>
      </c>
    </row>
    <row r="14" spans="1:119" customFormat="1" ht="14.4" x14ac:dyDescent="0.3">
      <c r="A14" s="15"/>
      <c r="B14" s="15"/>
      <c r="C14" s="15" t="s">
        <v>136</v>
      </c>
      <c r="D14" s="15" t="s">
        <v>138</v>
      </c>
      <c r="E14" s="15" t="s">
        <v>118</v>
      </c>
      <c r="F14" s="5">
        <v>16125.587511801865</v>
      </c>
      <c r="G14" s="5">
        <v>17016.321847011426</v>
      </c>
      <c r="H14" s="5">
        <v>317.47162162162164</v>
      </c>
      <c r="I14" s="5">
        <v>65.679729729729729</v>
      </c>
      <c r="J14" s="5">
        <v>177.88672279308983</v>
      </c>
      <c r="K14" s="5">
        <v>45.970507716926988</v>
      </c>
      <c r="L14" s="5">
        <v>79.066600827109426</v>
      </c>
      <c r="M14" s="5">
        <v>0</v>
      </c>
      <c r="N14" s="5">
        <v>62</v>
      </c>
      <c r="O14" s="5">
        <v>34</v>
      </c>
      <c r="P14" s="5">
        <v>12</v>
      </c>
      <c r="Q14" s="5">
        <v>0</v>
      </c>
      <c r="R14" s="5">
        <v>87.222222222222214</v>
      </c>
      <c r="S14" s="5">
        <v>95.333333333333343</v>
      </c>
      <c r="T14" s="5">
        <v>39.6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3216.6157871512983</v>
      </c>
      <c r="AA14" s="5">
        <v>3427.401734225004</v>
      </c>
      <c r="AB14" s="5">
        <v>0</v>
      </c>
      <c r="AC14" s="5">
        <v>0</v>
      </c>
      <c r="AD14" s="5">
        <v>20.999999999999996</v>
      </c>
      <c r="AE14" s="5">
        <v>0</v>
      </c>
      <c r="AF14" s="5">
        <v>11069.42656154454</v>
      </c>
      <c r="AG14" s="5">
        <v>11928.397940937019</v>
      </c>
      <c r="AH14" s="5">
        <v>793.18301984058792</v>
      </c>
      <c r="AI14" s="5">
        <v>1089.4460256936118</v>
      </c>
      <c r="AJ14" s="5">
        <v>0</v>
      </c>
      <c r="AK14" s="5">
        <v>0</v>
      </c>
      <c r="AL14" s="5">
        <v>0</v>
      </c>
      <c r="AM14" s="5">
        <v>14</v>
      </c>
      <c r="AN14" s="5">
        <v>12</v>
      </c>
      <c r="AO14" s="5">
        <v>0</v>
      </c>
      <c r="AP14" s="5">
        <v>0</v>
      </c>
      <c r="AQ14" s="5">
        <v>0</v>
      </c>
      <c r="AR14" s="5">
        <v>12.007142857142856</v>
      </c>
      <c r="AS14" s="5">
        <v>7.2744562942624205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226.10783294426923</v>
      </c>
      <c r="BI14" s="5">
        <v>294.8181190813936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2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12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ht="14.4" x14ac:dyDescent="0.3">
      <c r="A15" s="15"/>
      <c r="B15" s="15"/>
      <c r="C15" s="15"/>
      <c r="D15" s="15"/>
      <c r="E15" s="15" t="s">
        <v>79</v>
      </c>
      <c r="F15" s="5">
        <v>12492.36119396239</v>
      </c>
      <c r="G15" s="5">
        <v>11858.650027446278</v>
      </c>
      <c r="H15" s="5">
        <v>292.00675675675672</v>
      </c>
      <c r="I15" s="5">
        <v>65.679729729729729</v>
      </c>
      <c r="J15" s="5">
        <v>138.28536978349715</v>
      </c>
      <c r="K15" s="5">
        <v>45.970507716926988</v>
      </c>
      <c r="L15" s="5">
        <v>79.066600827109426</v>
      </c>
      <c r="M15" s="5">
        <v>0</v>
      </c>
      <c r="N15" s="5">
        <v>62</v>
      </c>
      <c r="O15" s="5">
        <v>34</v>
      </c>
      <c r="P15" s="5">
        <v>12</v>
      </c>
      <c r="Q15" s="5">
        <v>0</v>
      </c>
      <c r="R15" s="5">
        <v>87.222222222222214</v>
      </c>
      <c r="S15" s="5">
        <v>95.333333333333343</v>
      </c>
      <c r="T15" s="5">
        <v>39.6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2246.6031232454429</v>
      </c>
      <c r="AA15" s="5">
        <v>1792.2308664459047</v>
      </c>
      <c r="AB15" s="5">
        <v>0</v>
      </c>
      <c r="AC15" s="5">
        <v>0</v>
      </c>
      <c r="AD15" s="5">
        <v>10.5</v>
      </c>
      <c r="AE15" s="5">
        <v>0</v>
      </c>
      <c r="AF15" s="5">
        <v>8714.6658221436956</v>
      </c>
      <c r="AG15" s="5">
        <v>8774.4143213921379</v>
      </c>
      <c r="AH15" s="5">
        <v>630.01863772751744</v>
      </c>
      <c r="AI15" s="5">
        <v>825.06597414532769</v>
      </c>
      <c r="AJ15" s="5">
        <v>0</v>
      </c>
      <c r="AK15" s="5">
        <v>0</v>
      </c>
      <c r="AL15" s="5">
        <v>0</v>
      </c>
      <c r="AM15" s="5">
        <v>14</v>
      </c>
      <c r="AN15" s="5">
        <v>0</v>
      </c>
      <c r="AO15" s="5">
        <v>0</v>
      </c>
      <c r="AP15" s="5">
        <v>0</v>
      </c>
      <c r="AQ15" s="5">
        <v>0</v>
      </c>
      <c r="AR15" s="5">
        <v>12.007142857142856</v>
      </c>
      <c r="AS15" s="5">
        <v>7.2744562942624205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168.38551839905412</v>
      </c>
      <c r="BI15" s="5">
        <v>190.68083838869387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2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12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ht="14.4" x14ac:dyDescent="0.3">
      <c r="A16" s="15"/>
      <c r="B16" s="15"/>
      <c r="C16" s="15"/>
      <c r="D16" s="15"/>
      <c r="E16" s="15" t="s">
        <v>78</v>
      </c>
      <c r="F16" s="5">
        <v>3633.2263178393796</v>
      </c>
      <c r="G16" s="5">
        <v>5157.671819565061</v>
      </c>
      <c r="H16" s="5">
        <v>25.464864864864865</v>
      </c>
      <c r="I16" s="5">
        <v>0</v>
      </c>
      <c r="J16" s="5">
        <v>39.601353009592707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970.01266390585056</v>
      </c>
      <c r="AA16" s="5">
        <v>1635.1708677791387</v>
      </c>
      <c r="AB16" s="5">
        <v>0</v>
      </c>
      <c r="AC16" s="5">
        <v>0</v>
      </c>
      <c r="AD16" s="5">
        <v>10.499999999999998</v>
      </c>
      <c r="AE16" s="5">
        <v>0</v>
      </c>
      <c r="AF16" s="5">
        <v>2354.7607394007832</v>
      </c>
      <c r="AG16" s="5">
        <v>3153.9836195449502</v>
      </c>
      <c r="AH16" s="5">
        <v>163.16438211306868</v>
      </c>
      <c r="AI16" s="5">
        <v>264.38005154828392</v>
      </c>
      <c r="AJ16" s="5">
        <v>0</v>
      </c>
      <c r="AK16" s="5">
        <v>0</v>
      </c>
      <c r="AL16" s="5">
        <v>0</v>
      </c>
      <c r="AM16" s="5">
        <v>0</v>
      </c>
      <c r="AN16" s="5">
        <v>12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57.722314545215056</v>
      </c>
      <c r="BI16" s="5">
        <v>104.13728069269987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ht="14.4" x14ac:dyDescent="0.3">
      <c r="A17" s="15"/>
      <c r="B17" s="15"/>
      <c r="C17" s="15" t="s">
        <v>136</v>
      </c>
      <c r="D17" s="15" t="s">
        <v>139</v>
      </c>
      <c r="E17" s="15" t="s">
        <v>118</v>
      </c>
      <c r="F17" s="5">
        <v>13719.575884078891</v>
      </c>
      <c r="G17" s="5">
        <v>13815.850679842326</v>
      </c>
      <c r="H17" s="5">
        <v>330.9827011494254</v>
      </c>
      <c r="I17" s="5">
        <v>39.915000000000006</v>
      </c>
      <c r="J17" s="5">
        <v>69.871428772383922</v>
      </c>
      <c r="K17" s="5">
        <v>50.00682990627044</v>
      </c>
      <c r="L17" s="5">
        <v>45</v>
      </c>
      <c r="M17" s="5">
        <v>26</v>
      </c>
      <c r="N17" s="5">
        <v>0</v>
      </c>
      <c r="O17" s="5">
        <v>0</v>
      </c>
      <c r="P17" s="5">
        <v>0</v>
      </c>
      <c r="Q17" s="5">
        <v>0</v>
      </c>
      <c r="R17" s="5">
        <v>58.010553664217888</v>
      </c>
      <c r="S17" s="5">
        <v>20.342538392672679</v>
      </c>
      <c r="T17" s="5">
        <v>35.900351789538085</v>
      </c>
      <c r="U17" s="5">
        <v>13.487484089944846</v>
      </c>
      <c r="V17" s="5">
        <v>0</v>
      </c>
      <c r="W17" s="5">
        <v>0</v>
      </c>
      <c r="X17" s="5">
        <v>10</v>
      </c>
      <c r="Y17" s="5">
        <v>0</v>
      </c>
      <c r="Z17" s="5">
        <v>15</v>
      </c>
      <c r="AA17" s="5">
        <v>0</v>
      </c>
      <c r="AB17" s="5">
        <v>0</v>
      </c>
      <c r="AC17" s="5">
        <v>0</v>
      </c>
      <c r="AD17" s="5">
        <v>12</v>
      </c>
      <c r="AE17" s="5">
        <v>11</v>
      </c>
      <c r="AF17" s="5">
        <v>9</v>
      </c>
      <c r="AG17" s="5">
        <v>12</v>
      </c>
      <c r="AH17" s="5">
        <v>3795.76532421296</v>
      </c>
      <c r="AI17" s="5">
        <v>3895.7510286883694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2</v>
      </c>
      <c r="AT17" s="5">
        <v>18</v>
      </c>
      <c r="AU17" s="5">
        <v>15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5</v>
      </c>
      <c r="BH17" s="5">
        <v>9319.0455244904551</v>
      </c>
      <c r="BI17" s="5">
        <v>9725.3477987649821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1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ht="14.4" x14ac:dyDescent="0.3">
      <c r="A18" s="15"/>
      <c r="B18" s="15"/>
      <c r="C18" s="15"/>
      <c r="D18" s="15"/>
      <c r="E18" s="15" t="s">
        <v>79</v>
      </c>
      <c r="F18" s="5">
        <v>11882.555831459591</v>
      </c>
      <c r="G18" s="5">
        <v>9816.5576733294893</v>
      </c>
      <c r="H18" s="5">
        <v>330.9827011494254</v>
      </c>
      <c r="I18" s="5">
        <v>39.915000000000006</v>
      </c>
      <c r="J18" s="5">
        <v>69.871428772383922</v>
      </c>
      <c r="K18" s="5">
        <v>50.00682990627044</v>
      </c>
      <c r="L18" s="5">
        <v>22.5</v>
      </c>
      <c r="M18" s="5">
        <v>26</v>
      </c>
      <c r="N18" s="5">
        <v>0</v>
      </c>
      <c r="O18" s="5">
        <v>0</v>
      </c>
      <c r="P18" s="5">
        <v>0</v>
      </c>
      <c r="Q18" s="5">
        <v>0</v>
      </c>
      <c r="R18" s="5">
        <v>58.010553664217888</v>
      </c>
      <c r="S18" s="5">
        <v>20.342538392672679</v>
      </c>
      <c r="T18" s="5">
        <v>35.900351789538085</v>
      </c>
      <c r="U18" s="5">
        <v>13.487484089944846</v>
      </c>
      <c r="V18" s="5">
        <v>0</v>
      </c>
      <c r="W18" s="5">
        <v>0</v>
      </c>
      <c r="X18" s="5">
        <v>10</v>
      </c>
      <c r="Y18" s="5">
        <v>0</v>
      </c>
      <c r="Z18" s="5">
        <v>15</v>
      </c>
      <c r="AA18" s="5">
        <v>0</v>
      </c>
      <c r="AB18" s="5">
        <v>0</v>
      </c>
      <c r="AC18" s="5">
        <v>0</v>
      </c>
      <c r="AD18" s="5">
        <v>12</v>
      </c>
      <c r="AE18" s="5">
        <v>11</v>
      </c>
      <c r="AF18" s="5">
        <v>6</v>
      </c>
      <c r="AG18" s="5">
        <v>12</v>
      </c>
      <c r="AH18" s="5">
        <v>3175.345264826477</v>
      </c>
      <c r="AI18" s="5">
        <v>2576.2710597682221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18</v>
      </c>
      <c r="AU18" s="5">
        <v>15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5</v>
      </c>
      <c r="BH18" s="5">
        <v>8127.9455312576192</v>
      </c>
      <c r="BI18" s="5">
        <v>7047.5347611723337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1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ht="14.4" x14ac:dyDescent="0.3">
      <c r="A19" s="15"/>
      <c r="B19" s="15"/>
      <c r="C19" s="15"/>
      <c r="D19" s="15"/>
      <c r="E19" s="15" t="s">
        <v>78</v>
      </c>
      <c r="F19" s="5">
        <v>1837.0200526192623</v>
      </c>
      <c r="G19" s="5">
        <v>3999.2930065128835</v>
      </c>
      <c r="H19" s="5">
        <v>0</v>
      </c>
      <c r="I19" s="5">
        <v>0</v>
      </c>
      <c r="J19" s="5">
        <v>0</v>
      </c>
      <c r="K19" s="5">
        <v>0</v>
      </c>
      <c r="L19" s="5">
        <v>22.5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3</v>
      </c>
      <c r="AG19" s="5">
        <v>0</v>
      </c>
      <c r="AH19" s="5">
        <v>620.42005938647617</v>
      </c>
      <c r="AI19" s="5">
        <v>1319.4799689201564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1191.0999932327898</v>
      </c>
      <c r="BI19" s="5">
        <v>2677.8130375927235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ht="14.4" x14ac:dyDescent="0.3">
      <c r="A20" s="15"/>
      <c r="B20" s="15"/>
      <c r="C20" s="15" t="s">
        <v>136</v>
      </c>
      <c r="D20" s="15" t="s">
        <v>140</v>
      </c>
      <c r="E20" s="15" t="s">
        <v>118</v>
      </c>
      <c r="F20" s="5">
        <v>11133.771130374729</v>
      </c>
      <c r="G20" s="5">
        <v>11699.2715057681</v>
      </c>
      <c r="H20" s="5">
        <v>431.37601926888442</v>
      </c>
      <c r="I20" s="5">
        <v>194.56271685344922</v>
      </c>
      <c r="J20" s="5">
        <v>400.18953835111256</v>
      </c>
      <c r="K20" s="5">
        <v>395.32402548326797</v>
      </c>
      <c r="L20" s="5">
        <v>507.33784475556695</v>
      </c>
      <c r="M20" s="5">
        <v>568.49921813094818</v>
      </c>
      <c r="N20" s="5">
        <v>6</v>
      </c>
      <c r="O20" s="5">
        <v>0</v>
      </c>
      <c r="P20" s="5">
        <v>2.3333333333333335</v>
      </c>
      <c r="Q20" s="5">
        <v>0</v>
      </c>
      <c r="R20" s="5">
        <v>1776.2494666322216</v>
      </c>
      <c r="S20" s="5">
        <v>1737.2233363242926</v>
      </c>
      <c r="T20" s="5">
        <v>433.50355724306854</v>
      </c>
      <c r="U20" s="5">
        <v>401.48660930020736</v>
      </c>
      <c r="V20" s="5">
        <v>0</v>
      </c>
      <c r="W20" s="5">
        <v>0</v>
      </c>
      <c r="X20" s="5">
        <v>30.794165528881724</v>
      </c>
      <c r="Y20" s="5">
        <v>7</v>
      </c>
      <c r="Z20" s="5">
        <v>13</v>
      </c>
      <c r="AA20" s="5">
        <v>25.319670509304217</v>
      </c>
      <c r="AB20" s="5">
        <v>0</v>
      </c>
      <c r="AC20" s="5">
        <v>0</v>
      </c>
      <c r="AD20" s="5">
        <v>0</v>
      </c>
      <c r="AE20" s="5">
        <v>0</v>
      </c>
      <c r="AF20" s="5">
        <v>31.194948216879894</v>
      </c>
      <c r="AG20" s="5">
        <v>50.028947140433715</v>
      </c>
      <c r="AH20" s="5">
        <v>4711.1366996054858</v>
      </c>
      <c r="AI20" s="5">
        <v>5257.7071047073168</v>
      </c>
      <c r="AJ20" s="5">
        <v>0</v>
      </c>
      <c r="AK20" s="5">
        <v>0</v>
      </c>
      <c r="AL20" s="5">
        <v>0</v>
      </c>
      <c r="AM20" s="5">
        <v>3</v>
      </c>
      <c r="AN20" s="5">
        <v>0</v>
      </c>
      <c r="AO20" s="5">
        <v>0</v>
      </c>
      <c r="AP20" s="5">
        <v>7.5</v>
      </c>
      <c r="AQ20" s="5">
        <v>5</v>
      </c>
      <c r="AR20" s="5">
        <v>11.212165979404102</v>
      </c>
      <c r="AS20" s="5">
        <v>22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6</v>
      </c>
      <c r="BC20" s="5">
        <v>0</v>
      </c>
      <c r="BD20" s="5">
        <v>0</v>
      </c>
      <c r="BE20" s="5">
        <v>4</v>
      </c>
      <c r="BF20" s="5">
        <v>1</v>
      </c>
      <c r="BG20" s="5">
        <v>3</v>
      </c>
      <c r="BH20" s="5">
        <v>2611.4329974063407</v>
      </c>
      <c r="BI20" s="5">
        <v>2864.5375988379715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2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151.51039405359455</v>
      </c>
      <c r="DG20" s="5">
        <v>155.58227848101254</v>
      </c>
      <c r="DH20" s="5">
        <v>0</v>
      </c>
      <c r="DI20" s="5">
        <v>0</v>
      </c>
      <c r="DJ20" s="5">
        <v>1</v>
      </c>
      <c r="DK20" s="5">
        <v>2</v>
      </c>
      <c r="DL20" s="5">
        <v>0</v>
      </c>
      <c r="DM20" s="5">
        <v>1</v>
      </c>
      <c r="DN20" s="5">
        <v>0</v>
      </c>
      <c r="DO20" s="5">
        <v>0</v>
      </c>
    </row>
    <row r="21" spans="1:119" customFormat="1" ht="14.4" x14ac:dyDescent="0.3">
      <c r="A21" s="15"/>
      <c r="B21" s="15"/>
      <c r="C21" s="15"/>
      <c r="D21" s="15"/>
      <c r="E21" s="15" t="s">
        <v>79</v>
      </c>
      <c r="F21" s="5">
        <v>9833.6112906721901</v>
      </c>
      <c r="G21" s="5">
        <v>9045.5859982064285</v>
      </c>
      <c r="H21" s="5">
        <v>424.91560260221775</v>
      </c>
      <c r="I21" s="5">
        <v>193.56271685344922</v>
      </c>
      <c r="J21" s="5">
        <v>375.97800631165427</v>
      </c>
      <c r="K21" s="5">
        <v>356.8446777684693</v>
      </c>
      <c r="L21" s="5">
        <v>469.37304875513786</v>
      </c>
      <c r="M21" s="5">
        <v>527.28410978725299</v>
      </c>
      <c r="N21" s="5">
        <v>6</v>
      </c>
      <c r="O21" s="5">
        <v>0</v>
      </c>
      <c r="P21" s="5">
        <v>2.3333333333333335</v>
      </c>
      <c r="Q21" s="5">
        <v>0</v>
      </c>
      <c r="R21" s="5">
        <v>1616.3110143513798</v>
      </c>
      <c r="S21" s="5">
        <v>1567.2165031648451</v>
      </c>
      <c r="T21" s="5">
        <v>411.13406435789329</v>
      </c>
      <c r="U21" s="5">
        <v>331.59096703510744</v>
      </c>
      <c r="V21" s="5">
        <v>0</v>
      </c>
      <c r="W21" s="5">
        <v>0</v>
      </c>
      <c r="X21" s="5">
        <v>30.794165528881724</v>
      </c>
      <c r="Y21" s="5">
        <v>7</v>
      </c>
      <c r="Z21" s="5">
        <v>0</v>
      </c>
      <c r="AA21" s="5">
        <v>19.07566353228394</v>
      </c>
      <c r="AB21" s="5">
        <v>0</v>
      </c>
      <c r="AC21" s="5">
        <v>0</v>
      </c>
      <c r="AD21" s="5">
        <v>0</v>
      </c>
      <c r="AE21" s="5">
        <v>0</v>
      </c>
      <c r="AF21" s="5">
        <v>31.194948216879894</v>
      </c>
      <c r="AG21" s="5">
        <v>34.304966082883908</v>
      </c>
      <c r="AH21" s="5">
        <v>4120.0200146096522</v>
      </c>
      <c r="AI21" s="5">
        <v>3756.7541049665238</v>
      </c>
      <c r="AJ21" s="5">
        <v>0</v>
      </c>
      <c r="AK21" s="5">
        <v>0</v>
      </c>
      <c r="AL21" s="5">
        <v>0</v>
      </c>
      <c r="AM21" s="5">
        <v>3</v>
      </c>
      <c r="AN21" s="5">
        <v>0</v>
      </c>
      <c r="AO21" s="5">
        <v>0</v>
      </c>
      <c r="AP21" s="5">
        <v>7.5</v>
      </c>
      <c r="AQ21" s="5">
        <v>5</v>
      </c>
      <c r="AR21" s="5">
        <v>11.212165979404102</v>
      </c>
      <c r="AS21" s="5">
        <v>22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6</v>
      </c>
      <c r="BC21" s="5">
        <v>0</v>
      </c>
      <c r="BD21" s="5">
        <v>0</v>
      </c>
      <c r="BE21" s="5">
        <v>4</v>
      </c>
      <c r="BF21" s="5">
        <v>1</v>
      </c>
      <c r="BG21" s="5">
        <v>3</v>
      </c>
      <c r="BH21" s="5">
        <v>2211.8099498105162</v>
      </c>
      <c r="BI21" s="5">
        <v>2127.5514451336699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2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106.03497681526916</v>
      </c>
      <c r="DG21" s="5">
        <v>84.400843881856645</v>
      </c>
      <c r="DH21" s="5">
        <v>0</v>
      </c>
      <c r="DI21" s="5">
        <v>0</v>
      </c>
      <c r="DJ21" s="5">
        <v>1</v>
      </c>
      <c r="DK21" s="5">
        <v>1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ht="14.4" x14ac:dyDescent="0.3">
      <c r="A22" s="15"/>
      <c r="B22" s="15"/>
      <c r="C22" s="15"/>
      <c r="D22" s="15"/>
      <c r="E22" s="15" t="s">
        <v>78</v>
      </c>
      <c r="F22" s="5">
        <v>1300.1598397025718</v>
      </c>
      <c r="G22" s="5">
        <v>2653.6855075618419</v>
      </c>
      <c r="H22" s="5">
        <v>6.4604166666666663</v>
      </c>
      <c r="I22" s="5">
        <v>1</v>
      </c>
      <c r="J22" s="5">
        <v>24.211532039458209</v>
      </c>
      <c r="K22" s="5">
        <v>38.4793477147986</v>
      </c>
      <c r="L22" s="5">
        <v>37.964796000429551</v>
      </c>
      <c r="M22" s="5">
        <v>41.215108343695157</v>
      </c>
      <c r="N22" s="5">
        <v>0</v>
      </c>
      <c r="O22" s="5">
        <v>0</v>
      </c>
      <c r="P22" s="5">
        <v>0</v>
      </c>
      <c r="Q22" s="5">
        <v>0</v>
      </c>
      <c r="R22" s="5">
        <v>159.93845228084254</v>
      </c>
      <c r="S22" s="5">
        <v>170.00683315944858</v>
      </c>
      <c r="T22" s="5">
        <v>22.369492885175326</v>
      </c>
      <c r="U22" s="5">
        <v>69.89564226510015</v>
      </c>
      <c r="V22" s="5">
        <v>0</v>
      </c>
      <c r="W22" s="5">
        <v>0</v>
      </c>
      <c r="X22" s="5">
        <v>0</v>
      </c>
      <c r="Y22" s="5">
        <v>0</v>
      </c>
      <c r="Z22" s="5">
        <v>13</v>
      </c>
      <c r="AA22" s="5">
        <v>6.2440069770202768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15.723981057549803</v>
      </c>
      <c r="AH22" s="5">
        <v>591.11668499584857</v>
      </c>
      <c r="AI22" s="5">
        <v>1500.9529997407819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399.62304759582474</v>
      </c>
      <c r="BI22" s="5">
        <v>736.9861537042874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45.475417238325122</v>
      </c>
      <c r="DG22" s="5">
        <v>71.181434599156191</v>
      </c>
      <c r="DH22" s="5">
        <v>0</v>
      </c>
      <c r="DI22" s="5">
        <v>0</v>
      </c>
      <c r="DJ22" s="5">
        <v>0</v>
      </c>
      <c r="DK22" s="5">
        <v>1</v>
      </c>
      <c r="DL22" s="5">
        <v>0</v>
      </c>
      <c r="DM22" s="5">
        <v>1</v>
      </c>
      <c r="DN22" s="5">
        <v>0</v>
      </c>
      <c r="DO22" s="5">
        <v>0</v>
      </c>
    </row>
    <row r="23" spans="1:119" customFormat="1" ht="14.4" x14ac:dyDescent="0.3">
      <c r="A23" s="15"/>
      <c r="B23" s="15"/>
      <c r="C23" s="15" t="s">
        <v>136</v>
      </c>
      <c r="D23" s="15" t="s">
        <v>141</v>
      </c>
      <c r="E23" s="15" t="s">
        <v>118</v>
      </c>
      <c r="F23" s="5">
        <v>7758.7382420308386</v>
      </c>
      <c r="G23" s="5">
        <v>8163.8102700705831</v>
      </c>
      <c r="H23" s="5">
        <v>209.5616452991454</v>
      </c>
      <c r="I23" s="5">
        <v>123.13611111111106</v>
      </c>
      <c r="J23" s="5">
        <v>121.69114297199529</v>
      </c>
      <c r="K23" s="5">
        <v>129.7408582135584</v>
      </c>
      <c r="L23" s="5">
        <v>207.01560116290622</v>
      </c>
      <c r="M23" s="5">
        <v>115.43182830122139</v>
      </c>
      <c r="N23" s="5">
        <v>0</v>
      </c>
      <c r="O23" s="5">
        <v>0</v>
      </c>
      <c r="P23" s="5">
        <v>0</v>
      </c>
      <c r="Q23" s="5">
        <v>0</v>
      </c>
      <c r="R23" s="5">
        <v>136.17093638687086</v>
      </c>
      <c r="S23" s="5">
        <v>57.74302348063334</v>
      </c>
      <c r="T23" s="5">
        <v>195.44434104478873</v>
      </c>
      <c r="U23" s="5">
        <v>136.68233933941275</v>
      </c>
      <c r="V23" s="5">
        <v>3</v>
      </c>
      <c r="W23" s="5">
        <v>2</v>
      </c>
      <c r="X23" s="5">
        <v>7</v>
      </c>
      <c r="Y23" s="5">
        <v>5.8035320088300217</v>
      </c>
      <c r="Z23" s="5">
        <v>0</v>
      </c>
      <c r="AA23" s="5">
        <v>0</v>
      </c>
      <c r="AB23" s="5">
        <v>0</v>
      </c>
      <c r="AC23" s="5">
        <v>1</v>
      </c>
      <c r="AD23" s="5">
        <v>7</v>
      </c>
      <c r="AE23" s="5">
        <v>0</v>
      </c>
      <c r="AF23" s="5">
        <v>1740.0344321954094</v>
      </c>
      <c r="AG23" s="5">
        <v>1838.9515601298735</v>
      </c>
      <c r="AH23" s="5">
        <v>4992.7141590932279</v>
      </c>
      <c r="AI23" s="5">
        <v>5663.8430342020674</v>
      </c>
      <c r="AJ23" s="5">
        <v>3.5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8</v>
      </c>
      <c r="AQ23" s="5">
        <v>0</v>
      </c>
      <c r="AR23" s="5">
        <v>24.365209442032061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18</v>
      </c>
      <c r="BC23" s="5">
        <v>3</v>
      </c>
      <c r="BD23" s="5">
        <v>0</v>
      </c>
      <c r="BE23" s="5">
        <v>0</v>
      </c>
      <c r="BF23" s="5">
        <v>0</v>
      </c>
      <c r="BG23" s="5">
        <v>0</v>
      </c>
      <c r="BH23" s="5">
        <v>84.240774434571833</v>
      </c>
      <c r="BI23" s="5">
        <v>86.477983283836423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1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ht="14.4" x14ac:dyDescent="0.3">
      <c r="A24" s="15"/>
      <c r="B24" s="15"/>
      <c r="C24" s="15"/>
      <c r="D24" s="15"/>
      <c r="E24" s="15" t="s">
        <v>79</v>
      </c>
      <c r="F24" s="5">
        <v>7134.981553959442</v>
      </c>
      <c r="G24" s="5">
        <v>6732.010845015684</v>
      </c>
      <c r="H24" s="5">
        <v>209.5616452991454</v>
      </c>
      <c r="I24" s="5">
        <v>122.13611111111106</v>
      </c>
      <c r="J24" s="5">
        <v>113.64866675599635</v>
      </c>
      <c r="K24" s="5">
        <v>127.49567548748441</v>
      </c>
      <c r="L24" s="5">
        <v>200.55392512626705</v>
      </c>
      <c r="M24" s="5">
        <v>115.43182830122139</v>
      </c>
      <c r="N24" s="5">
        <v>0</v>
      </c>
      <c r="O24" s="5">
        <v>0</v>
      </c>
      <c r="P24" s="5">
        <v>0</v>
      </c>
      <c r="Q24" s="5">
        <v>0</v>
      </c>
      <c r="R24" s="5">
        <v>136.17093638687086</v>
      </c>
      <c r="S24" s="5">
        <v>57.74302348063334</v>
      </c>
      <c r="T24" s="5">
        <v>195.44434104478873</v>
      </c>
      <c r="U24" s="5">
        <v>136.68233933941275</v>
      </c>
      <c r="V24" s="5">
        <v>3</v>
      </c>
      <c r="W24" s="5">
        <v>2</v>
      </c>
      <c r="X24" s="5">
        <v>7</v>
      </c>
      <c r="Y24" s="5">
        <v>5.8035320088300217</v>
      </c>
      <c r="Z24" s="5">
        <v>0</v>
      </c>
      <c r="AA24" s="5">
        <v>0</v>
      </c>
      <c r="AB24" s="5">
        <v>0</v>
      </c>
      <c r="AC24" s="5">
        <v>1</v>
      </c>
      <c r="AD24" s="5">
        <v>7</v>
      </c>
      <c r="AE24" s="5">
        <v>0</v>
      </c>
      <c r="AF24" s="5">
        <v>1392.2574458219074</v>
      </c>
      <c r="AG24" s="5">
        <v>1235.9066711379162</v>
      </c>
      <c r="AH24" s="5">
        <v>4741.4815044379347</v>
      </c>
      <c r="AI24" s="5">
        <v>4853.6737916021893</v>
      </c>
      <c r="AJ24" s="5">
        <v>3.5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8</v>
      </c>
      <c r="AQ24" s="5">
        <v>0</v>
      </c>
      <c r="AR24" s="5">
        <v>24.365209442032061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18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73.997879644587996</v>
      </c>
      <c r="BI24" s="5">
        <v>74.137872546860905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1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ht="14.4" x14ac:dyDescent="0.3">
      <c r="A25" s="15"/>
      <c r="B25" s="15"/>
      <c r="C25" s="15"/>
      <c r="D25" s="15"/>
      <c r="E25" s="15" t="s">
        <v>78</v>
      </c>
      <c r="F25" s="5">
        <v>623.75668807142074</v>
      </c>
      <c r="G25" s="5">
        <v>1431.7994250548661</v>
      </c>
      <c r="H25" s="5">
        <v>0</v>
      </c>
      <c r="I25" s="5">
        <v>1</v>
      </c>
      <c r="J25" s="5">
        <v>8.0424762159989278</v>
      </c>
      <c r="K25" s="5">
        <v>2.2451827260740007</v>
      </c>
      <c r="L25" s="5">
        <v>6.4616760366391626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347.77698637349715</v>
      </c>
      <c r="AG25" s="5">
        <v>603.04488899196713</v>
      </c>
      <c r="AH25" s="5">
        <v>251.23265465530213</v>
      </c>
      <c r="AI25" s="5">
        <v>810.16924259985308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3</v>
      </c>
      <c r="BD25" s="5">
        <v>0</v>
      </c>
      <c r="BE25" s="5">
        <v>0</v>
      </c>
      <c r="BF25" s="5">
        <v>0</v>
      </c>
      <c r="BG25" s="5">
        <v>0</v>
      </c>
      <c r="BH25" s="5">
        <v>10.242894789983845</v>
      </c>
      <c r="BI25" s="5">
        <v>12.340110736975515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ht="14.4" x14ac:dyDescent="0.3">
      <c r="A26" s="15"/>
      <c r="B26" s="15"/>
      <c r="C26" s="15" t="s">
        <v>136</v>
      </c>
      <c r="D26" s="15" t="s">
        <v>142</v>
      </c>
      <c r="E26" s="15" t="s">
        <v>118</v>
      </c>
      <c r="F26" s="5">
        <v>7342.431274404239</v>
      </c>
      <c r="G26" s="5">
        <v>7174.2840498240166</v>
      </c>
      <c r="H26" s="5">
        <v>72.255142941349845</v>
      </c>
      <c r="I26" s="5">
        <v>23.500862068965517</v>
      </c>
      <c r="J26" s="5">
        <v>28.321250155558321</v>
      </c>
      <c r="K26" s="5">
        <v>22</v>
      </c>
      <c r="L26" s="5">
        <v>26.126714086208906</v>
      </c>
      <c r="M26" s="5">
        <v>9.5</v>
      </c>
      <c r="N26" s="5">
        <v>0</v>
      </c>
      <c r="O26" s="5">
        <v>0</v>
      </c>
      <c r="P26" s="5">
        <v>0</v>
      </c>
      <c r="Q26" s="5">
        <v>0</v>
      </c>
      <c r="R26" s="5">
        <v>42.617956846654749</v>
      </c>
      <c r="S26" s="5">
        <v>25.822784810126578</v>
      </c>
      <c r="T26" s="5">
        <v>0</v>
      </c>
      <c r="U26" s="5">
        <v>0</v>
      </c>
      <c r="V26" s="5">
        <v>0</v>
      </c>
      <c r="W26" s="5">
        <v>0</v>
      </c>
      <c r="X26" s="5">
        <v>7.0132329074944861</v>
      </c>
      <c r="Y26" s="5">
        <v>4.4905660377358494</v>
      </c>
      <c r="Z26" s="5">
        <v>11</v>
      </c>
      <c r="AA26" s="5">
        <v>4</v>
      </c>
      <c r="AB26" s="5">
        <v>0</v>
      </c>
      <c r="AC26" s="5">
        <v>0</v>
      </c>
      <c r="AD26" s="5">
        <v>0</v>
      </c>
      <c r="AE26" s="5">
        <v>0</v>
      </c>
      <c r="AF26" s="5">
        <v>23.726751920936167</v>
      </c>
      <c r="AG26" s="5">
        <v>33.510550647686188</v>
      </c>
      <c r="AH26" s="5">
        <v>6403.0428287438872</v>
      </c>
      <c r="AI26" s="5">
        <v>6395.8039190278614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708.32739680217912</v>
      </c>
      <c r="AS26" s="5">
        <v>655.6553672316403</v>
      </c>
      <c r="AT26" s="5">
        <v>20.000000000000004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ht="14.4" x14ac:dyDescent="0.3">
      <c r="A27" s="15"/>
      <c r="B27" s="15"/>
      <c r="C27" s="15"/>
      <c r="D27" s="15"/>
      <c r="E27" s="15" t="s">
        <v>79</v>
      </c>
      <c r="F27" s="5">
        <v>6084.5512342434804</v>
      </c>
      <c r="G27" s="5">
        <v>4482.3347771973449</v>
      </c>
      <c r="H27" s="5">
        <v>72.255142941349845</v>
      </c>
      <c r="I27" s="5">
        <v>23.500862068965517</v>
      </c>
      <c r="J27" s="5">
        <v>28.321250155558321</v>
      </c>
      <c r="K27" s="5">
        <v>22</v>
      </c>
      <c r="L27" s="5">
        <v>23.541397125191338</v>
      </c>
      <c r="M27" s="5">
        <v>9.5</v>
      </c>
      <c r="N27" s="5">
        <v>0</v>
      </c>
      <c r="O27" s="5">
        <v>0</v>
      </c>
      <c r="P27" s="5">
        <v>0</v>
      </c>
      <c r="Q27" s="5">
        <v>0</v>
      </c>
      <c r="R27" s="5">
        <v>30.627165485964881</v>
      </c>
      <c r="S27" s="5">
        <v>25.822784810126578</v>
      </c>
      <c r="T27" s="5">
        <v>0</v>
      </c>
      <c r="U27" s="5">
        <v>0</v>
      </c>
      <c r="V27" s="5">
        <v>0</v>
      </c>
      <c r="W27" s="5">
        <v>0</v>
      </c>
      <c r="X27" s="5">
        <v>5.5198493612417288</v>
      </c>
      <c r="Y27" s="5">
        <v>2.9811320754716979</v>
      </c>
      <c r="Z27" s="5">
        <v>11</v>
      </c>
      <c r="AA27" s="5">
        <v>4</v>
      </c>
      <c r="AB27" s="5">
        <v>0</v>
      </c>
      <c r="AC27" s="5">
        <v>0</v>
      </c>
      <c r="AD27" s="5">
        <v>0</v>
      </c>
      <c r="AE27" s="5">
        <v>0</v>
      </c>
      <c r="AF27" s="5">
        <v>23.726751920936167</v>
      </c>
      <c r="AG27" s="5">
        <v>22.340367098457456</v>
      </c>
      <c r="AH27" s="5">
        <v>5161.2322804511005</v>
      </c>
      <c r="AI27" s="5">
        <v>3739.743303460697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708.32739680217912</v>
      </c>
      <c r="AS27" s="5">
        <v>632.4463276836176</v>
      </c>
      <c r="AT27" s="5">
        <v>20.000000000000004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ht="14.4" x14ac:dyDescent="0.3">
      <c r="A28" s="15"/>
      <c r="B28" s="15"/>
      <c r="C28" s="15"/>
      <c r="D28" s="15"/>
      <c r="E28" s="15" t="s">
        <v>78</v>
      </c>
      <c r="F28" s="5">
        <v>1257.8800401607909</v>
      </c>
      <c r="G28" s="5">
        <v>2691.9492726266567</v>
      </c>
      <c r="H28" s="5">
        <v>0</v>
      </c>
      <c r="I28" s="5">
        <v>0</v>
      </c>
      <c r="J28" s="5">
        <v>0</v>
      </c>
      <c r="K28" s="5">
        <v>0</v>
      </c>
      <c r="L28" s="5">
        <v>2.5853169610175697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11.990791360689869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1.4933835462527567</v>
      </c>
      <c r="Y28" s="5">
        <v>1.5094339622641508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11.170183549228728</v>
      </c>
      <c r="AH28" s="5">
        <v>1241.8105482928306</v>
      </c>
      <c r="AI28" s="5">
        <v>2656.0606155671412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23.209039548022627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ht="14.4" x14ac:dyDescent="0.3">
      <c r="A29" s="15"/>
      <c r="B29" s="15"/>
      <c r="C29" s="15" t="s">
        <v>136</v>
      </c>
      <c r="D29" s="15" t="s">
        <v>143</v>
      </c>
      <c r="E29" s="15" t="s">
        <v>118</v>
      </c>
      <c r="F29" s="5">
        <v>6156.1725175225793</v>
      </c>
      <c r="G29" s="5">
        <v>6206.4466085797321</v>
      </c>
      <c r="H29" s="5">
        <v>126.57124999999995</v>
      </c>
      <c r="I29" s="5">
        <v>57.015000000000008</v>
      </c>
      <c r="J29" s="5">
        <v>114.94676307194111</v>
      </c>
      <c r="K29" s="5">
        <v>70.122722201561928</v>
      </c>
      <c r="L29" s="5">
        <v>36.241799515900198</v>
      </c>
      <c r="M29" s="5">
        <v>9.0540504065589253</v>
      </c>
      <c r="N29" s="5">
        <v>1</v>
      </c>
      <c r="O29" s="5">
        <v>2</v>
      </c>
      <c r="P29" s="5">
        <v>0</v>
      </c>
      <c r="Q29" s="5">
        <v>0</v>
      </c>
      <c r="R29" s="5">
        <v>74.603194746276259</v>
      </c>
      <c r="S29" s="5">
        <v>59.931519575315185</v>
      </c>
      <c r="T29" s="5">
        <v>39.666702107300047</v>
      </c>
      <c r="U29" s="5">
        <v>29.269851587043657</v>
      </c>
      <c r="V29" s="5">
        <v>0</v>
      </c>
      <c r="W29" s="5">
        <v>0</v>
      </c>
      <c r="X29" s="5">
        <v>1</v>
      </c>
      <c r="Y29" s="5">
        <v>0</v>
      </c>
      <c r="Z29" s="5">
        <v>22.999999999999996</v>
      </c>
      <c r="AA29" s="5">
        <v>23.666374550871964</v>
      </c>
      <c r="AB29" s="5">
        <v>0</v>
      </c>
      <c r="AC29" s="5">
        <v>0</v>
      </c>
      <c r="AD29" s="5">
        <v>0</v>
      </c>
      <c r="AE29" s="5">
        <v>3</v>
      </c>
      <c r="AF29" s="5">
        <v>2946.1079553238419</v>
      </c>
      <c r="AG29" s="5">
        <v>2956.3097664573852</v>
      </c>
      <c r="AH29" s="5">
        <v>2516.7672437705319</v>
      </c>
      <c r="AI29" s="5">
        <v>2788.2631309882609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158.84527864338008</v>
      </c>
      <c r="AS29" s="5">
        <v>139.40995846621163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18.262135922330092</v>
      </c>
      <c r="BC29" s="5">
        <v>10.561482313307131</v>
      </c>
      <c r="BD29" s="5">
        <v>0</v>
      </c>
      <c r="BE29" s="5">
        <v>0</v>
      </c>
      <c r="BF29" s="5">
        <v>0</v>
      </c>
      <c r="BG29" s="5">
        <v>1</v>
      </c>
      <c r="BH29" s="5">
        <v>16.821705426356587</v>
      </c>
      <c r="BI29" s="5">
        <v>8.2490636704119851</v>
      </c>
      <c r="BJ29" s="5">
        <v>0</v>
      </c>
      <c r="BK29" s="5">
        <v>0</v>
      </c>
      <c r="BL29" s="5">
        <v>0</v>
      </c>
      <c r="BM29" s="5">
        <v>0</v>
      </c>
      <c r="BN29" s="5">
        <v>82.338488994646056</v>
      </c>
      <c r="BO29" s="5">
        <v>48.593688362919131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ht="14.4" x14ac:dyDescent="0.3">
      <c r="A30" s="15"/>
      <c r="B30" s="15"/>
      <c r="C30" s="15"/>
      <c r="D30" s="15"/>
      <c r="E30" s="15" t="s">
        <v>79</v>
      </c>
      <c r="F30" s="5">
        <v>5204.8250868046807</v>
      </c>
      <c r="G30" s="5">
        <v>4280.5471001443993</v>
      </c>
      <c r="H30" s="5">
        <v>126.57124999999995</v>
      </c>
      <c r="I30" s="5">
        <v>57.015000000000008</v>
      </c>
      <c r="J30" s="5">
        <v>108.33611568632931</v>
      </c>
      <c r="K30" s="5">
        <v>70.122722201561928</v>
      </c>
      <c r="L30" s="5">
        <v>30.049578499290561</v>
      </c>
      <c r="M30" s="5">
        <v>9.0540504065589253</v>
      </c>
      <c r="N30" s="5">
        <v>1</v>
      </c>
      <c r="O30" s="5">
        <v>2</v>
      </c>
      <c r="P30" s="5">
        <v>0</v>
      </c>
      <c r="Q30" s="5">
        <v>0</v>
      </c>
      <c r="R30" s="5">
        <v>69.575276407417434</v>
      </c>
      <c r="S30" s="5">
        <v>59.931519575315185</v>
      </c>
      <c r="T30" s="5">
        <v>38.666702107300047</v>
      </c>
      <c r="U30" s="5">
        <v>27.269851587043657</v>
      </c>
      <c r="V30" s="5">
        <v>0</v>
      </c>
      <c r="W30" s="5">
        <v>0</v>
      </c>
      <c r="X30" s="5">
        <v>1</v>
      </c>
      <c r="Y30" s="5">
        <v>0</v>
      </c>
      <c r="Z30" s="5">
        <v>18.216150081566067</v>
      </c>
      <c r="AA30" s="5">
        <v>23.666374550871964</v>
      </c>
      <c r="AB30" s="5">
        <v>0</v>
      </c>
      <c r="AC30" s="5">
        <v>0</v>
      </c>
      <c r="AD30" s="5">
        <v>0</v>
      </c>
      <c r="AE30" s="5">
        <v>3</v>
      </c>
      <c r="AF30" s="5">
        <v>2361.5770405551011</v>
      </c>
      <c r="AG30" s="5">
        <v>1950.1378365445792</v>
      </c>
      <c r="AH30" s="5">
        <v>2185.3004902146781</v>
      </c>
      <c r="AI30" s="5">
        <v>1915.7519001096246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147.11015290963127</v>
      </c>
      <c r="AS30" s="5">
        <v>94.193610822203738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18.262135922330092</v>
      </c>
      <c r="BC30" s="5">
        <v>10.561482313307131</v>
      </c>
      <c r="BD30" s="5">
        <v>0</v>
      </c>
      <c r="BE30" s="5">
        <v>0</v>
      </c>
      <c r="BF30" s="5">
        <v>0</v>
      </c>
      <c r="BG30" s="5">
        <v>1</v>
      </c>
      <c r="BH30" s="5">
        <v>16.821705426356587</v>
      </c>
      <c r="BI30" s="5">
        <v>8.2490636704119851</v>
      </c>
      <c r="BJ30" s="5">
        <v>0</v>
      </c>
      <c r="BK30" s="5">
        <v>0</v>
      </c>
      <c r="BL30" s="5">
        <v>0</v>
      </c>
      <c r="BM30" s="5">
        <v>0</v>
      </c>
      <c r="BN30" s="5">
        <v>82.338488994646056</v>
      </c>
      <c r="BO30" s="5">
        <v>48.593688362919131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ht="14.4" x14ac:dyDescent="0.3">
      <c r="A31" s="15"/>
      <c r="B31" s="15"/>
      <c r="C31" s="15"/>
      <c r="D31" s="15"/>
      <c r="E31" s="15" t="s">
        <v>78</v>
      </c>
      <c r="F31" s="5">
        <v>951.34743071785567</v>
      </c>
      <c r="G31" s="5">
        <v>1925.8995084354513</v>
      </c>
      <c r="H31" s="5">
        <v>0</v>
      </c>
      <c r="I31" s="5">
        <v>0</v>
      </c>
      <c r="J31" s="5">
        <v>6.6106473856117924</v>
      </c>
      <c r="K31" s="5">
        <v>0</v>
      </c>
      <c r="L31" s="5">
        <v>6.1922210166096345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5.0279183388588384</v>
      </c>
      <c r="S31" s="5">
        <v>0</v>
      </c>
      <c r="T31" s="5">
        <v>1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4.7838499184339307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584.53091476874306</v>
      </c>
      <c r="AG31" s="5">
        <v>1006.1719299127836</v>
      </c>
      <c r="AH31" s="5">
        <v>331.46675355585165</v>
      </c>
      <c r="AI31" s="5">
        <v>872.5112308786496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11.735125733748831</v>
      </c>
      <c r="AS31" s="5">
        <v>45.216347644007932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ht="14.4" x14ac:dyDescent="0.3">
      <c r="A32" s="15"/>
      <c r="B32" s="15"/>
      <c r="C32" s="15" t="s">
        <v>136</v>
      </c>
      <c r="D32" s="15" t="s">
        <v>144</v>
      </c>
      <c r="E32" s="15" t="s">
        <v>118</v>
      </c>
      <c r="F32" s="5">
        <v>10894.023651159512</v>
      </c>
      <c r="G32" s="5">
        <v>11075.735192480126</v>
      </c>
      <c r="H32" s="5">
        <v>202.84060013262595</v>
      </c>
      <c r="I32" s="5">
        <v>61.010062997347475</v>
      </c>
      <c r="J32" s="5">
        <v>260.56761729611685</v>
      </c>
      <c r="K32" s="5">
        <v>194.69862661495938</v>
      </c>
      <c r="L32" s="5">
        <v>342.78822224792918</v>
      </c>
      <c r="M32" s="5">
        <v>171.92708751501507</v>
      </c>
      <c r="N32" s="5">
        <v>0</v>
      </c>
      <c r="O32" s="5">
        <v>0</v>
      </c>
      <c r="P32" s="5">
        <v>2</v>
      </c>
      <c r="Q32" s="5">
        <v>0</v>
      </c>
      <c r="R32" s="5">
        <v>95.569917342863235</v>
      </c>
      <c r="S32" s="5">
        <v>36.024583254759314</v>
      </c>
      <c r="T32" s="5">
        <v>149.90993586159854</v>
      </c>
      <c r="U32" s="5">
        <v>172.33074184102335</v>
      </c>
      <c r="V32" s="5">
        <v>0</v>
      </c>
      <c r="W32" s="5">
        <v>0</v>
      </c>
      <c r="X32" s="5">
        <v>0</v>
      </c>
      <c r="Y32" s="5">
        <v>0</v>
      </c>
      <c r="Z32" s="5">
        <v>31.43288430830264</v>
      </c>
      <c r="AA32" s="5">
        <v>37</v>
      </c>
      <c r="AB32" s="5">
        <v>0</v>
      </c>
      <c r="AC32" s="5">
        <v>0</v>
      </c>
      <c r="AD32" s="5">
        <v>1.75</v>
      </c>
      <c r="AE32" s="5">
        <v>0</v>
      </c>
      <c r="AF32" s="5">
        <v>2766.9486173379501</v>
      </c>
      <c r="AG32" s="5">
        <v>2898.9532305405869</v>
      </c>
      <c r="AH32" s="5">
        <v>6889.3847028641949</v>
      </c>
      <c r="AI32" s="5">
        <v>7339.2526298402099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14</v>
      </c>
      <c r="AQ32" s="5">
        <v>0</v>
      </c>
      <c r="AR32" s="5">
        <v>8.8829734033959333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126.94818036451177</v>
      </c>
      <c r="BI32" s="5">
        <v>164.53822987616593</v>
      </c>
      <c r="BJ32" s="5">
        <v>0</v>
      </c>
      <c r="BK32" s="5">
        <v>0</v>
      </c>
      <c r="BL32" s="5">
        <v>1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ht="14.4" x14ac:dyDescent="0.3">
      <c r="A33" s="15"/>
      <c r="B33" s="15"/>
      <c r="C33" s="15"/>
      <c r="D33" s="15"/>
      <c r="E33" s="15" t="s">
        <v>79</v>
      </c>
      <c r="F33" s="5">
        <v>9462.3757773820435</v>
      </c>
      <c r="G33" s="5">
        <v>8298.6804105389292</v>
      </c>
      <c r="H33" s="5">
        <v>202.84060013262595</v>
      </c>
      <c r="I33" s="5">
        <v>55.131857869142351</v>
      </c>
      <c r="J33" s="5">
        <v>260.56761729611685</v>
      </c>
      <c r="K33" s="5">
        <v>194.69862661495938</v>
      </c>
      <c r="L33" s="5">
        <v>342.78822224792918</v>
      </c>
      <c r="M33" s="5">
        <v>171.92708751501507</v>
      </c>
      <c r="N33" s="5">
        <v>0</v>
      </c>
      <c r="O33" s="5">
        <v>0</v>
      </c>
      <c r="P33" s="5">
        <v>2</v>
      </c>
      <c r="Q33" s="5">
        <v>0</v>
      </c>
      <c r="R33" s="5">
        <v>95.569917342863235</v>
      </c>
      <c r="S33" s="5">
        <v>36.024583254759314</v>
      </c>
      <c r="T33" s="5">
        <v>119.90623485132231</v>
      </c>
      <c r="U33" s="5">
        <v>146.74863887436672</v>
      </c>
      <c r="V33" s="5">
        <v>0</v>
      </c>
      <c r="W33" s="5">
        <v>0</v>
      </c>
      <c r="X33" s="5">
        <v>0</v>
      </c>
      <c r="Y33" s="5">
        <v>0</v>
      </c>
      <c r="Z33" s="5">
        <v>31.43288430830264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2145.1466737826709</v>
      </c>
      <c r="AG33" s="5">
        <v>1984.2027612967879</v>
      </c>
      <c r="AH33" s="5">
        <v>6148.3411287353001</v>
      </c>
      <c r="AI33" s="5">
        <v>5580.5537895520993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14</v>
      </c>
      <c r="AQ33" s="5">
        <v>0</v>
      </c>
      <c r="AR33" s="5">
        <v>8.8829734033959333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89.899525281471753</v>
      </c>
      <c r="BI33" s="5">
        <v>129.39306556184147</v>
      </c>
      <c r="BJ33" s="5">
        <v>0</v>
      </c>
      <c r="BK33" s="5">
        <v>0</v>
      </c>
      <c r="BL33" s="5">
        <v>1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ht="14.4" x14ac:dyDescent="0.3">
      <c r="A34" s="15"/>
      <c r="B34" s="15"/>
      <c r="C34" s="15"/>
      <c r="D34" s="15"/>
      <c r="E34" s="15" t="s">
        <v>78</v>
      </c>
      <c r="F34" s="5">
        <v>1431.6478737775124</v>
      </c>
      <c r="G34" s="5">
        <v>2777.0547819411722</v>
      </c>
      <c r="H34" s="5">
        <v>0</v>
      </c>
      <c r="I34" s="5">
        <v>5.8782051282051277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30.003701010276252</v>
      </c>
      <c r="U34" s="5">
        <v>25.582102966656596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37</v>
      </c>
      <c r="AB34" s="5">
        <v>0</v>
      </c>
      <c r="AC34" s="5">
        <v>0</v>
      </c>
      <c r="AD34" s="5">
        <v>1.75</v>
      </c>
      <c r="AE34" s="5">
        <v>0</v>
      </c>
      <c r="AF34" s="5">
        <v>621.80194355529648</v>
      </c>
      <c r="AG34" s="5">
        <v>914.75046924381115</v>
      </c>
      <c r="AH34" s="5">
        <v>741.04357412889908</v>
      </c>
      <c r="AI34" s="5">
        <v>1758.6988402881857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37.048655083040053</v>
      </c>
      <c r="BI34" s="5">
        <v>35.145164314324454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ht="14.4" x14ac:dyDescent="0.3">
      <c r="A35" s="15"/>
      <c r="B35" s="15"/>
      <c r="C35" s="15" t="s">
        <v>136</v>
      </c>
      <c r="D35" s="15" t="s">
        <v>145</v>
      </c>
      <c r="E35" s="15" t="s">
        <v>118</v>
      </c>
      <c r="F35" s="5">
        <v>9146.144384298228</v>
      </c>
      <c r="G35" s="5">
        <v>9476.4446429084001</v>
      </c>
      <c r="H35" s="5">
        <v>195.2423793103448</v>
      </c>
      <c r="I35" s="5">
        <v>65.641333333333336</v>
      </c>
      <c r="J35" s="5">
        <v>41.665379332311431</v>
      </c>
      <c r="K35" s="5">
        <v>29.295039164490852</v>
      </c>
      <c r="L35" s="5">
        <v>695.91308778288055</v>
      </c>
      <c r="M35" s="5">
        <v>693.1637843172889</v>
      </c>
      <c r="N35" s="5">
        <v>0</v>
      </c>
      <c r="O35" s="5">
        <v>0</v>
      </c>
      <c r="P35" s="5">
        <v>7.7413333333333334</v>
      </c>
      <c r="Q35" s="5">
        <v>0</v>
      </c>
      <c r="R35" s="5">
        <v>224.7182411228595</v>
      </c>
      <c r="S35" s="5">
        <v>204.2490307823314</v>
      </c>
      <c r="T35" s="5">
        <v>13.333333333333332</v>
      </c>
      <c r="U35" s="5">
        <v>15.5</v>
      </c>
      <c r="V35" s="5">
        <v>0</v>
      </c>
      <c r="W35" s="5">
        <v>0</v>
      </c>
      <c r="X35" s="5">
        <v>40.013102867296844</v>
      </c>
      <c r="Y35" s="5">
        <v>33.374013833985472</v>
      </c>
      <c r="Z35" s="5">
        <v>4532.4774053677675</v>
      </c>
      <c r="AA35" s="5">
        <v>4968.9250884295943</v>
      </c>
      <c r="AB35" s="5">
        <v>0</v>
      </c>
      <c r="AC35" s="5">
        <v>0</v>
      </c>
      <c r="AD35" s="5">
        <v>0</v>
      </c>
      <c r="AE35" s="5">
        <v>1.6666666666666667</v>
      </c>
      <c r="AF35" s="5">
        <v>1601.7831728105441</v>
      </c>
      <c r="AG35" s="5">
        <v>1633.601022353607</v>
      </c>
      <c r="AH35" s="5">
        <v>1540.2005094811057</v>
      </c>
      <c r="AI35" s="5">
        <v>1588.324035977116</v>
      </c>
      <c r="AJ35" s="5">
        <v>23.52941176470588</v>
      </c>
      <c r="AK35" s="5">
        <v>36.666666666666664</v>
      </c>
      <c r="AL35" s="5">
        <v>0</v>
      </c>
      <c r="AM35" s="5">
        <v>0</v>
      </c>
      <c r="AN35" s="5">
        <v>0</v>
      </c>
      <c r="AO35" s="5">
        <v>0</v>
      </c>
      <c r="AP35" s="5">
        <v>11</v>
      </c>
      <c r="AQ35" s="5">
        <v>0</v>
      </c>
      <c r="AR35" s="5">
        <v>11.364648242130754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10.31569384510561</v>
      </c>
      <c r="BA35" s="5">
        <v>3.8571428571428577</v>
      </c>
      <c r="BB35" s="5">
        <v>11.223234624145785</v>
      </c>
      <c r="BC35" s="5">
        <v>18.2</v>
      </c>
      <c r="BD35" s="5">
        <v>0</v>
      </c>
      <c r="BE35" s="5">
        <v>0</v>
      </c>
      <c r="BF35" s="5">
        <v>0</v>
      </c>
      <c r="BG35" s="5">
        <v>0</v>
      </c>
      <c r="BH35" s="5">
        <v>34.09909663290447</v>
      </c>
      <c r="BI35" s="5">
        <v>17.35634595213121</v>
      </c>
      <c r="BJ35" s="5">
        <v>0</v>
      </c>
      <c r="BK35" s="5">
        <v>0</v>
      </c>
      <c r="BL35" s="5">
        <v>4</v>
      </c>
      <c r="BM35" s="5">
        <v>5</v>
      </c>
      <c r="BN35" s="5">
        <v>2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1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4</v>
      </c>
      <c r="DH35" s="5">
        <v>0</v>
      </c>
      <c r="DI35" s="5">
        <v>0</v>
      </c>
      <c r="DJ35" s="5">
        <v>145.52435444761144</v>
      </c>
      <c r="DK35" s="5">
        <v>156.6244725738394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ht="14.4" x14ac:dyDescent="0.3">
      <c r="A36" s="15"/>
      <c r="B36" s="15"/>
      <c r="C36" s="15"/>
      <c r="D36" s="15"/>
      <c r="E36" s="15" t="s">
        <v>79</v>
      </c>
      <c r="F36" s="5">
        <v>7066.5983703178827</v>
      </c>
      <c r="G36" s="5">
        <v>5341.0220674244383</v>
      </c>
      <c r="H36" s="5">
        <v>195.2423793103448</v>
      </c>
      <c r="I36" s="5">
        <v>65.641333333333336</v>
      </c>
      <c r="J36" s="5">
        <v>41.665379332311431</v>
      </c>
      <c r="K36" s="5">
        <v>23.686684073107042</v>
      </c>
      <c r="L36" s="5">
        <v>694.28865343880557</v>
      </c>
      <c r="M36" s="5">
        <v>583.98205251497143</v>
      </c>
      <c r="N36" s="5">
        <v>0</v>
      </c>
      <c r="O36" s="5">
        <v>0</v>
      </c>
      <c r="P36" s="5">
        <v>6.7413333333333334</v>
      </c>
      <c r="Q36" s="5">
        <v>0</v>
      </c>
      <c r="R36" s="5">
        <v>219.82034035384015</v>
      </c>
      <c r="S36" s="5">
        <v>158.09963546811878</v>
      </c>
      <c r="T36" s="5">
        <v>13.333333333333332</v>
      </c>
      <c r="U36" s="5">
        <v>15.5</v>
      </c>
      <c r="V36" s="5">
        <v>0</v>
      </c>
      <c r="W36" s="5">
        <v>0</v>
      </c>
      <c r="X36" s="5">
        <v>32.449187127193973</v>
      </c>
      <c r="Y36" s="5">
        <v>30.374013833985469</v>
      </c>
      <c r="Z36" s="5">
        <v>3363.2222218117499</v>
      </c>
      <c r="AA36" s="5">
        <v>2602.8731683451138</v>
      </c>
      <c r="AB36" s="5">
        <v>0</v>
      </c>
      <c r="AC36" s="5">
        <v>0</v>
      </c>
      <c r="AD36" s="5">
        <v>0</v>
      </c>
      <c r="AE36" s="5">
        <v>1.6666666666666667</v>
      </c>
      <c r="AF36" s="5">
        <v>1221.5426438174552</v>
      </c>
      <c r="AG36" s="5">
        <v>960.74894524195304</v>
      </c>
      <c r="AH36" s="5">
        <v>1057.6281360319322</v>
      </c>
      <c r="AI36" s="5">
        <v>716.81124490035666</v>
      </c>
      <c r="AJ36" s="5">
        <v>11.764705882352942</v>
      </c>
      <c r="AK36" s="5">
        <v>23.333333333333332</v>
      </c>
      <c r="AL36" s="5">
        <v>0</v>
      </c>
      <c r="AM36" s="5">
        <v>0</v>
      </c>
      <c r="AN36" s="5">
        <v>0</v>
      </c>
      <c r="AO36" s="5">
        <v>0</v>
      </c>
      <c r="AP36" s="5">
        <v>11</v>
      </c>
      <c r="AQ36" s="5">
        <v>0</v>
      </c>
      <c r="AR36" s="5">
        <v>8.5688017668308696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10.31569384510561</v>
      </c>
      <c r="BA36" s="5">
        <v>2.5714285714285716</v>
      </c>
      <c r="BB36" s="5">
        <v>11.223234624145785</v>
      </c>
      <c r="BC36" s="5">
        <v>18.2</v>
      </c>
      <c r="BD36" s="5">
        <v>0</v>
      </c>
      <c r="BE36" s="5">
        <v>0</v>
      </c>
      <c r="BF36" s="5">
        <v>0</v>
      </c>
      <c r="BG36" s="5">
        <v>0</v>
      </c>
      <c r="BH36" s="5">
        <v>34.09909663290447</v>
      </c>
      <c r="BI36" s="5">
        <v>17.35634595213121</v>
      </c>
      <c r="BJ36" s="5">
        <v>0</v>
      </c>
      <c r="BK36" s="5">
        <v>0</v>
      </c>
      <c r="BL36" s="5">
        <v>4</v>
      </c>
      <c r="BM36" s="5">
        <v>5</v>
      </c>
      <c r="BN36" s="5">
        <v>2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1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4</v>
      </c>
      <c r="DH36" s="5">
        <v>0</v>
      </c>
      <c r="DI36" s="5">
        <v>0</v>
      </c>
      <c r="DJ36" s="5">
        <v>127.69322967626664</v>
      </c>
      <c r="DK36" s="5">
        <v>110.17721518987349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ht="14.4" x14ac:dyDescent="0.3">
      <c r="A37" s="15"/>
      <c r="B37" s="15"/>
      <c r="C37" s="15"/>
      <c r="D37" s="15"/>
      <c r="E37" s="15" t="s">
        <v>78</v>
      </c>
      <c r="F37" s="5">
        <v>2079.5460139804795</v>
      </c>
      <c r="G37" s="5">
        <v>4135.4225754838217</v>
      </c>
      <c r="H37" s="5">
        <v>0</v>
      </c>
      <c r="I37" s="5">
        <v>0</v>
      </c>
      <c r="J37" s="5">
        <v>0</v>
      </c>
      <c r="K37" s="5">
        <v>5.6083550913838112</v>
      </c>
      <c r="L37" s="5">
        <v>1.624434344075006</v>
      </c>
      <c r="M37" s="5">
        <v>109.18173180231764</v>
      </c>
      <c r="N37" s="5">
        <v>0</v>
      </c>
      <c r="O37" s="5">
        <v>0</v>
      </c>
      <c r="P37" s="5">
        <v>1</v>
      </c>
      <c r="Q37" s="5">
        <v>0</v>
      </c>
      <c r="R37" s="5">
        <v>4.8979007690193406</v>
      </c>
      <c r="S37" s="5">
        <v>46.149395314212668</v>
      </c>
      <c r="T37" s="5">
        <v>0</v>
      </c>
      <c r="U37" s="5">
        <v>0</v>
      </c>
      <c r="V37" s="5">
        <v>0</v>
      </c>
      <c r="W37" s="5">
        <v>0</v>
      </c>
      <c r="X37" s="5">
        <v>7.563915740102864</v>
      </c>
      <c r="Y37" s="5">
        <v>3</v>
      </c>
      <c r="Z37" s="5">
        <v>1169.2551835560141</v>
      </c>
      <c r="AA37" s="5">
        <v>2366.0519200844938</v>
      </c>
      <c r="AB37" s="5">
        <v>0</v>
      </c>
      <c r="AC37" s="5">
        <v>0</v>
      </c>
      <c r="AD37" s="5">
        <v>0</v>
      </c>
      <c r="AE37" s="5">
        <v>0</v>
      </c>
      <c r="AF37" s="5">
        <v>380.24052899309299</v>
      </c>
      <c r="AG37" s="5">
        <v>672.85207711166163</v>
      </c>
      <c r="AH37" s="5">
        <v>482.57237344917775</v>
      </c>
      <c r="AI37" s="5">
        <v>871.5127910767626</v>
      </c>
      <c r="AJ37" s="5">
        <v>11.764705882352942</v>
      </c>
      <c r="AK37" s="5">
        <v>13.333333333333334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2.7958464752998848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1.2857142857142858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17.831124771344705</v>
      </c>
      <c r="DK37" s="5">
        <v>46.447257383966267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ht="14.4" x14ac:dyDescent="0.3">
      <c r="A38" s="15"/>
      <c r="B38" s="15"/>
      <c r="C38" s="15" t="s">
        <v>136</v>
      </c>
      <c r="D38" s="15" t="s">
        <v>146</v>
      </c>
      <c r="E38" s="15" t="s">
        <v>118</v>
      </c>
      <c r="F38" s="5">
        <v>8012.2282773069837</v>
      </c>
      <c r="G38" s="5">
        <v>8303.5569902531515</v>
      </c>
      <c r="H38" s="5">
        <v>140.73162773451978</v>
      </c>
      <c r="I38" s="5">
        <v>46.756989247311829</v>
      </c>
      <c r="J38" s="5">
        <v>12.5</v>
      </c>
      <c r="K38" s="5">
        <v>9</v>
      </c>
      <c r="L38" s="5">
        <v>15.75</v>
      </c>
      <c r="M38" s="5">
        <v>13.333333333333336</v>
      </c>
      <c r="N38" s="5">
        <v>0</v>
      </c>
      <c r="O38" s="5">
        <v>0</v>
      </c>
      <c r="P38" s="5">
        <v>0</v>
      </c>
      <c r="Q38" s="5">
        <v>0</v>
      </c>
      <c r="R38" s="5">
        <v>22.580152671755727</v>
      </c>
      <c r="S38" s="5">
        <v>0</v>
      </c>
      <c r="T38" s="5">
        <v>12</v>
      </c>
      <c r="U38" s="5">
        <v>3.666666666666667</v>
      </c>
      <c r="V38" s="5">
        <v>1</v>
      </c>
      <c r="W38" s="5">
        <v>0</v>
      </c>
      <c r="X38" s="5">
        <v>9</v>
      </c>
      <c r="Y38" s="5">
        <v>0</v>
      </c>
      <c r="Z38" s="5">
        <v>4.666666666666667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11</v>
      </c>
      <c r="AH38" s="5">
        <v>7772.7498302340446</v>
      </c>
      <c r="AI38" s="5">
        <v>8219.8000010058495</v>
      </c>
      <c r="AJ38" s="5">
        <v>0</v>
      </c>
      <c r="AK38" s="5">
        <v>0</v>
      </c>
      <c r="AL38" s="5">
        <v>1.25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5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15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ht="14.4" x14ac:dyDescent="0.3">
      <c r="A39" s="15"/>
      <c r="B39" s="15"/>
      <c r="C39" s="15"/>
      <c r="D39" s="15"/>
      <c r="E39" s="15" t="s">
        <v>79</v>
      </c>
      <c r="F39" s="5">
        <v>6538.1303225752927</v>
      </c>
      <c r="G39" s="5">
        <v>5832.9607060785647</v>
      </c>
      <c r="H39" s="5">
        <v>140.73162773451978</v>
      </c>
      <c r="I39" s="5">
        <v>46.756989247311829</v>
      </c>
      <c r="J39" s="5">
        <v>12.5</v>
      </c>
      <c r="K39" s="5">
        <v>0</v>
      </c>
      <c r="L39" s="5">
        <v>15.75</v>
      </c>
      <c r="M39" s="5">
        <v>13.333333333333336</v>
      </c>
      <c r="N39" s="5">
        <v>0</v>
      </c>
      <c r="O39" s="5">
        <v>0</v>
      </c>
      <c r="P39" s="5">
        <v>0</v>
      </c>
      <c r="Q39" s="5">
        <v>0</v>
      </c>
      <c r="R39" s="5">
        <v>22.580152671755727</v>
      </c>
      <c r="S39" s="5">
        <v>0</v>
      </c>
      <c r="T39" s="5">
        <v>9</v>
      </c>
      <c r="U39" s="5">
        <v>3.666666666666667</v>
      </c>
      <c r="V39" s="5">
        <v>1</v>
      </c>
      <c r="W39" s="5">
        <v>0</v>
      </c>
      <c r="X39" s="5">
        <v>9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11</v>
      </c>
      <c r="AH39" s="5">
        <v>6311.3185421690141</v>
      </c>
      <c r="AI39" s="5">
        <v>5758.2037168312481</v>
      </c>
      <c r="AJ39" s="5">
        <v>0</v>
      </c>
      <c r="AK39" s="5">
        <v>0</v>
      </c>
      <c r="AL39" s="5">
        <v>1.25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5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10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ht="14.4" x14ac:dyDescent="0.3">
      <c r="A40" s="15"/>
      <c r="B40" s="15"/>
      <c r="C40" s="15"/>
      <c r="D40" s="15"/>
      <c r="E40" s="15" t="s">
        <v>78</v>
      </c>
      <c r="F40" s="5">
        <v>1474.0979547317145</v>
      </c>
      <c r="G40" s="5">
        <v>2470.5962841744827</v>
      </c>
      <c r="H40" s="5">
        <v>0</v>
      </c>
      <c r="I40" s="5">
        <v>0</v>
      </c>
      <c r="J40" s="5">
        <v>0</v>
      </c>
      <c r="K40" s="5">
        <v>9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3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4.666666666666667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1461.4312880650477</v>
      </c>
      <c r="AI40" s="5">
        <v>2461.5962841744827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5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ht="14.4" x14ac:dyDescent="0.3">
      <c r="A41" s="15"/>
      <c r="B41" s="15"/>
      <c r="C41" s="15" t="s">
        <v>136</v>
      </c>
      <c r="D41" s="15" t="s">
        <v>147</v>
      </c>
      <c r="E41" s="15" t="s">
        <v>118</v>
      </c>
      <c r="F41" s="5">
        <v>2468.8453411783812</v>
      </c>
      <c r="G41" s="5">
        <v>2014.4423450157792</v>
      </c>
      <c r="H41" s="5">
        <v>146.79439946018891</v>
      </c>
      <c r="I41" s="5">
        <v>68.859446693657219</v>
      </c>
      <c r="J41" s="5">
        <v>152.33624327014209</v>
      </c>
      <c r="K41" s="5">
        <v>138.21204775583482</v>
      </c>
      <c r="L41" s="5">
        <v>1190.2375365456562</v>
      </c>
      <c r="M41" s="5">
        <v>1098.2006236226005</v>
      </c>
      <c r="N41" s="5">
        <v>0</v>
      </c>
      <c r="O41" s="5">
        <v>1</v>
      </c>
      <c r="P41" s="5">
        <v>5</v>
      </c>
      <c r="Q41" s="5">
        <v>1</v>
      </c>
      <c r="R41" s="5">
        <v>354.7894956835712</v>
      </c>
      <c r="S41" s="5">
        <v>317.43713569687742</v>
      </c>
      <c r="T41" s="5">
        <v>85.362919934532314</v>
      </c>
      <c r="U41" s="5">
        <v>71.978042393705877</v>
      </c>
      <c r="V41" s="5">
        <v>0</v>
      </c>
      <c r="W41" s="5">
        <v>0</v>
      </c>
      <c r="X41" s="5">
        <v>132.97080634998247</v>
      </c>
      <c r="Y41" s="5">
        <v>95.973261060945745</v>
      </c>
      <c r="Z41" s="5">
        <v>83.900112137765504</v>
      </c>
      <c r="AA41" s="5">
        <v>75.72052470629572</v>
      </c>
      <c r="AB41" s="5">
        <v>0</v>
      </c>
      <c r="AC41" s="5">
        <v>0</v>
      </c>
      <c r="AD41" s="5">
        <v>3.5</v>
      </c>
      <c r="AE41" s="5">
        <v>4.5</v>
      </c>
      <c r="AF41" s="5">
        <v>41.295537481034351</v>
      </c>
      <c r="AG41" s="5">
        <v>12.365751512331315</v>
      </c>
      <c r="AH41" s="5">
        <v>172.98421807747491</v>
      </c>
      <c r="AI41" s="5">
        <v>44.021804427633775</v>
      </c>
      <c r="AJ41" s="5">
        <v>13.377340823970037</v>
      </c>
      <c r="AK41" s="5">
        <v>5.3742802303262955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3</v>
      </c>
      <c r="AR41" s="5">
        <v>4</v>
      </c>
      <c r="AS41" s="5">
        <v>2.1648351648351651</v>
      </c>
      <c r="AT41" s="5">
        <v>0</v>
      </c>
      <c r="AU41" s="5">
        <v>2</v>
      </c>
      <c r="AV41" s="5">
        <v>0</v>
      </c>
      <c r="AW41" s="5">
        <v>0</v>
      </c>
      <c r="AX41" s="5">
        <v>1</v>
      </c>
      <c r="AY41" s="5">
        <v>4.666666666666667</v>
      </c>
      <c r="AZ41" s="5">
        <v>0</v>
      </c>
      <c r="BA41" s="5">
        <v>0</v>
      </c>
      <c r="BB41" s="5">
        <v>24.460561143462151</v>
      </c>
      <c r="BC41" s="5">
        <v>10.658240155566357</v>
      </c>
      <c r="BD41" s="5">
        <v>0</v>
      </c>
      <c r="BE41" s="5">
        <v>0</v>
      </c>
      <c r="BF41" s="5">
        <v>3</v>
      </c>
      <c r="BG41" s="5">
        <v>0</v>
      </c>
      <c r="BH41" s="5">
        <v>12.677966101694913</v>
      </c>
      <c r="BI41" s="5">
        <v>16.224547378321184</v>
      </c>
      <c r="BJ41" s="5">
        <v>0</v>
      </c>
      <c r="BK41" s="5">
        <v>0</v>
      </c>
      <c r="BL41" s="5">
        <v>41.158204168893647</v>
      </c>
      <c r="BM41" s="5">
        <v>31.690400708078514</v>
      </c>
      <c r="BN41" s="5">
        <v>0</v>
      </c>
      <c r="BO41" s="5">
        <v>0</v>
      </c>
      <c r="BP41" s="5">
        <v>0</v>
      </c>
      <c r="BQ41" s="5">
        <v>1.3947368421052631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1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1</v>
      </c>
      <c r="DJ41" s="5">
        <v>0</v>
      </c>
      <c r="DK41" s="5">
        <v>5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ht="14.4" x14ac:dyDescent="0.3">
      <c r="A42" s="15"/>
      <c r="B42" s="15"/>
      <c r="C42" s="15"/>
      <c r="D42" s="15"/>
      <c r="E42" s="15" t="s">
        <v>79</v>
      </c>
      <c r="F42" s="5">
        <v>2348.0531928936239</v>
      </c>
      <c r="G42" s="5">
        <v>1839.4319069282344</v>
      </c>
      <c r="H42" s="5">
        <v>141.84439946018892</v>
      </c>
      <c r="I42" s="5">
        <v>60.909446693657216</v>
      </c>
      <c r="J42" s="5">
        <v>146.58008572788731</v>
      </c>
      <c r="K42" s="5">
        <v>130.27862980254892</v>
      </c>
      <c r="L42" s="5">
        <v>1148.6974304492023</v>
      </c>
      <c r="M42" s="5">
        <v>1022.9562728265537</v>
      </c>
      <c r="N42" s="5">
        <v>0</v>
      </c>
      <c r="O42" s="5">
        <v>0</v>
      </c>
      <c r="P42" s="5">
        <v>3.75</v>
      </c>
      <c r="Q42" s="5">
        <v>1</v>
      </c>
      <c r="R42" s="5">
        <v>339.72705753575173</v>
      </c>
      <c r="S42" s="5">
        <v>295.92467388286735</v>
      </c>
      <c r="T42" s="5">
        <v>83.208162647467859</v>
      </c>
      <c r="U42" s="5">
        <v>69.941839852305762</v>
      </c>
      <c r="V42" s="5">
        <v>0</v>
      </c>
      <c r="W42" s="5">
        <v>0</v>
      </c>
      <c r="X42" s="5">
        <v>111.90733392199718</v>
      </c>
      <c r="Y42" s="5">
        <v>67.012335378921179</v>
      </c>
      <c r="Z42" s="5">
        <v>73.209645159386454</v>
      </c>
      <c r="AA42" s="5">
        <v>62.255634784915664</v>
      </c>
      <c r="AB42" s="5">
        <v>0</v>
      </c>
      <c r="AC42" s="5">
        <v>0</v>
      </c>
      <c r="AD42" s="5">
        <v>3.5</v>
      </c>
      <c r="AE42" s="5">
        <v>3</v>
      </c>
      <c r="AF42" s="5">
        <v>37.300773329031394</v>
      </c>
      <c r="AG42" s="5">
        <v>9.3657515123313146</v>
      </c>
      <c r="AH42" s="5">
        <v>162.65423242467722</v>
      </c>
      <c r="AI42" s="5">
        <v>35.021804427633775</v>
      </c>
      <c r="AJ42" s="5">
        <v>9.3773408239700373</v>
      </c>
      <c r="AK42" s="5">
        <v>4.2994241842610368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3</v>
      </c>
      <c r="AR42" s="5">
        <v>4</v>
      </c>
      <c r="AS42" s="5">
        <v>2.1648351648351651</v>
      </c>
      <c r="AT42" s="5">
        <v>0</v>
      </c>
      <c r="AU42" s="5">
        <v>2</v>
      </c>
      <c r="AV42" s="5">
        <v>0</v>
      </c>
      <c r="AW42" s="5">
        <v>0</v>
      </c>
      <c r="AX42" s="5">
        <v>1</v>
      </c>
      <c r="AY42" s="5">
        <v>2.3333333333333335</v>
      </c>
      <c r="AZ42" s="5">
        <v>0</v>
      </c>
      <c r="BA42" s="5">
        <v>0</v>
      </c>
      <c r="BB42" s="5">
        <v>24.460561143462151</v>
      </c>
      <c r="BC42" s="5">
        <v>10.658240155566357</v>
      </c>
      <c r="BD42" s="5">
        <v>0</v>
      </c>
      <c r="BE42" s="5">
        <v>0</v>
      </c>
      <c r="BF42" s="5">
        <v>3</v>
      </c>
      <c r="BG42" s="5">
        <v>0</v>
      </c>
      <c r="BH42" s="5">
        <v>12.677966101694913</v>
      </c>
      <c r="BI42" s="5">
        <v>16.224547378321184</v>
      </c>
      <c r="BJ42" s="5">
        <v>0</v>
      </c>
      <c r="BK42" s="5">
        <v>0</v>
      </c>
      <c r="BL42" s="5">
        <v>41.158204168893647</v>
      </c>
      <c r="BM42" s="5">
        <v>31.690400708078514</v>
      </c>
      <c r="BN42" s="5">
        <v>0</v>
      </c>
      <c r="BO42" s="5">
        <v>0</v>
      </c>
      <c r="BP42" s="5">
        <v>0</v>
      </c>
      <c r="BQ42" s="5">
        <v>1.3947368421052631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1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1</v>
      </c>
      <c r="DJ42" s="5">
        <v>0</v>
      </c>
      <c r="DK42" s="5">
        <v>5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ht="14.4" x14ac:dyDescent="0.3">
      <c r="A43" s="37"/>
      <c r="B43" s="37"/>
      <c r="C43" s="37"/>
      <c r="D43" s="37"/>
      <c r="E43" s="37" t="s">
        <v>78</v>
      </c>
      <c r="F43" s="41">
        <v>120.79214828475774</v>
      </c>
      <c r="G43" s="41">
        <v>175.01043808754633</v>
      </c>
      <c r="H43" s="41">
        <v>4.95</v>
      </c>
      <c r="I43" s="41">
        <v>7.95</v>
      </c>
      <c r="J43" s="41">
        <v>5.756157542254777</v>
      </c>
      <c r="K43" s="41">
        <v>7.9334179532859093</v>
      </c>
      <c r="L43" s="41">
        <v>41.540106096454039</v>
      </c>
      <c r="M43" s="41">
        <v>75.244350796046945</v>
      </c>
      <c r="N43" s="41">
        <v>0</v>
      </c>
      <c r="O43" s="41">
        <v>1</v>
      </c>
      <c r="P43" s="41">
        <v>1.25</v>
      </c>
      <c r="Q43" s="41">
        <v>0</v>
      </c>
      <c r="R43" s="41">
        <v>15.06243814781944</v>
      </c>
      <c r="S43" s="41">
        <v>21.512461814010091</v>
      </c>
      <c r="T43" s="41">
        <v>2.1547572870644549</v>
      </c>
      <c r="U43" s="41">
        <v>2.0362025414001272</v>
      </c>
      <c r="V43" s="41">
        <v>0</v>
      </c>
      <c r="W43" s="41">
        <v>0</v>
      </c>
      <c r="X43" s="41">
        <v>21.063472427985275</v>
      </c>
      <c r="Y43" s="41">
        <v>28.960925682024548</v>
      </c>
      <c r="Z43" s="41">
        <v>10.690466978379051</v>
      </c>
      <c r="AA43" s="41">
        <v>13.464889921380099</v>
      </c>
      <c r="AB43" s="41">
        <v>0</v>
      </c>
      <c r="AC43" s="41">
        <v>0</v>
      </c>
      <c r="AD43" s="41">
        <v>0</v>
      </c>
      <c r="AE43" s="41">
        <v>1.5</v>
      </c>
      <c r="AF43" s="41">
        <v>3.9947641520029573</v>
      </c>
      <c r="AG43" s="41">
        <v>3</v>
      </c>
      <c r="AH43" s="41">
        <v>10.329985652797705</v>
      </c>
      <c r="AI43" s="41">
        <v>9</v>
      </c>
      <c r="AJ43" s="41">
        <v>4</v>
      </c>
      <c r="AK43" s="41">
        <v>1.0748560460652592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2.3333333333333335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0</v>
      </c>
      <c r="DF43" s="41">
        <v>0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3"/>
  <sheetViews>
    <sheetView workbookViewId="0">
      <selection activeCell="A8" sqref="A8:DO43"/>
    </sheetView>
  </sheetViews>
  <sheetFormatPr defaultColWidth="9.109375" defaultRowHeight="13.8" x14ac:dyDescent="0.25"/>
  <cols>
    <col min="1" max="1" width="13" style="9" customWidth="1"/>
    <col min="2" max="2" width="9.109375" style="9"/>
    <col min="3" max="3" width="35.6640625" style="9" customWidth="1"/>
    <col min="4" max="4" width="20.6640625" style="9" customWidth="1"/>
    <col min="5" max="16384" width="9.10937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8" t="s">
        <v>99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19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0" t="s">
        <v>101</v>
      </c>
    </row>
    <row r="4" spans="1:119" x14ac:dyDescent="0.25">
      <c r="P4" s="13" t="s">
        <v>150</v>
      </c>
      <c r="Q4" s="13"/>
    </row>
    <row r="5" spans="1:119" s="21" customFormat="1" x14ac:dyDescent="0.25">
      <c r="A5" s="49"/>
      <c r="B5" s="49"/>
      <c r="C5" s="67" t="s">
        <v>115</v>
      </c>
      <c r="D5" s="67" t="s">
        <v>116</v>
      </c>
      <c r="E5" s="6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5"/>
    </row>
    <row r="6" spans="1:119" s="21" customFormat="1" x14ac:dyDescent="0.25">
      <c r="A6" s="50"/>
      <c r="B6" s="50"/>
      <c r="C6" s="68"/>
      <c r="D6" s="68"/>
      <c r="E6" s="6"/>
      <c r="F6" s="65" t="s">
        <v>113</v>
      </c>
      <c r="G6" s="66"/>
      <c r="H6" s="65" t="s">
        <v>3</v>
      </c>
      <c r="I6" s="66"/>
      <c r="J6" s="65" t="s">
        <v>4</v>
      </c>
      <c r="K6" s="66"/>
      <c r="L6" s="65" t="s">
        <v>5</v>
      </c>
      <c r="M6" s="66"/>
      <c r="N6" s="65" t="s">
        <v>6</v>
      </c>
      <c r="O6" s="66"/>
      <c r="P6" s="65" t="s">
        <v>7</v>
      </c>
      <c r="Q6" s="66"/>
      <c r="R6" s="65" t="s">
        <v>8</v>
      </c>
      <c r="S6" s="66"/>
      <c r="T6" s="65" t="s">
        <v>9</v>
      </c>
      <c r="U6" s="66"/>
      <c r="V6" s="65" t="s">
        <v>10</v>
      </c>
      <c r="W6" s="66"/>
      <c r="X6" s="65" t="s">
        <v>11</v>
      </c>
      <c r="Y6" s="66"/>
      <c r="Z6" s="65" t="s">
        <v>12</v>
      </c>
      <c r="AA6" s="66"/>
      <c r="AB6" s="65" t="s">
        <v>13</v>
      </c>
      <c r="AC6" s="66"/>
      <c r="AD6" s="65" t="s">
        <v>14</v>
      </c>
      <c r="AE6" s="66"/>
      <c r="AF6" s="65" t="s">
        <v>15</v>
      </c>
      <c r="AG6" s="66"/>
      <c r="AH6" s="65" t="s">
        <v>16</v>
      </c>
      <c r="AI6" s="66"/>
      <c r="AJ6" s="65" t="s">
        <v>17</v>
      </c>
      <c r="AK6" s="66"/>
      <c r="AL6" s="65" t="s">
        <v>18</v>
      </c>
      <c r="AM6" s="66"/>
      <c r="AN6" s="65" t="s">
        <v>19</v>
      </c>
      <c r="AO6" s="66"/>
      <c r="AP6" s="65" t="s">
        <v>20</v>
      </c>
      <c r="AQ6" s="66"/>
      <c r="AR6" s="65" t="s">
        <v>21</v>
      </c>
      <c r="AS6" s="66"/>
      <c r="AT6" s="65" t="s">
        <v>22</v>
      </c>
      <c r="AU6" s="66"/>
      <c r="AV6" s="65" t="s">
        <v>23</v>
      </c>
      <c r="AW6" s="66"/>
      <c r="AX6" s="65" t="s">
        <v>24</v>
      </c>
      <c r="AY6" s="66"/>
      <c r="AZ6" s="65" t="s">
        <v>25</v>
      </c>
      <c r="BA6" s="66"/>
      <c r="BB6" s="65" t="s">
        <v>26</v>
      </c>
      <c r="BC6" s="66"/>
      <c r="BD6" s="65" t="s">
        <v>27</v>
      </c>
      <c r="BE6" s="66"/>
      <c r="BF6" s="65" t="s">
        <v>28</v>
      </c>
      <c r="BG6" s="66"/>
      <c r="BH6" s="65" t="s">
        <v>29</v>
      </c>
      <c r="BI6" s="66"/>
      <c r="BJ6" s="65" t="s">
        <v>30</v>
      </c>
      <c r="BK6" s="66"/>
      <c r="BL6" s="65" t="s">
        <v>31</v>
      </c>
      <c r="BM6" s="66"/>
      <c r="BN6" s="6" t="s">
        <v>32</v>
      </c>
      <c r="BO6" s="6"/>
      <c r="BP6" s="6" t="s">
        <v>33</v>
      </c>
      <c r="BQ6" s="6"/>
      <c r="BR6" s="65" t="s">
        <v>34</v>
      </c>
      <c r="BS6" s="66"/>
      <c r="BT6" s="65" t="s">
        <v>35</v>
      </c>
      <c r="BU6" s="66"/>
      <c r="BV6" s="65" t="s">
        <v>36</v>
      </c>
      <c r="BW6" s="66"/>
      <c r="BX6" s="65" t="s">
        <v>37</v>
      </c>
      <c r="BY6" s="66"/>
      <c r="BZ6" s="65" t="s">
        <v>38</v>
      </c>
      <c r="CA6" s="66"/>
      <c r="CB6" s="65" t="s">
        <v>39</v>
      </c>
      <c r="CC6" s="66"/>
      <c r="CD6" s="65" t="s">
        <v>40</v>
      </c>
      <c r="CE6" s="66"/>
      <c r="CF6" s="65" t="s">
        <v>41</v>
      </c>
      <c r="CG6" s="66"/>
      <c r="CH6" s="65" t="s">
        <v>42</v>
      </c>
      <c r="CI6" s="66"/>
      <c r="CJ6" s="65" t="s">
        <v>43</v>
      </c>
      <c r="CK6" s="66"/>
      <c r="CL6" s="65" t="s">
        <v>44</v>
      </c>
      <c r="CM6" s="66"/>
      <c r="CN6" s="65" t="s">
        <v>45</v>
      </c>
      <c r="CO6" s="66"/>
      <c r="CP6" s="65" t="s">
        <v>46</v>
      </c>
      <c r="CQ6" s="66"/>
      <c r="CR6" s="65" t="s">
        <v>47</v>
      </c>
      <c r="CS6" s="66"/>
      <c r="CT6" s="65" t="s">
        <v>48</v>
      </c>
      <c r="CU6" s="66"/>
      <c r="CV6" s="65" t="s">
        <v>49</v>
      </c>
      <c r="CW6" s="66"/>
      <c r="CX6" s="65" t="s">
        <v>50</v>
      </c>
      <c r="CY6" s="66"/>
      <c r="CZ6" s="65" t="s">
        <v>51</v>
      </c>
      <c r="DA6" s="66"/>
      <c r="DB6" s="65" t="s">
        <v>52</v>
      </c>
      <c r="DC6" s="66"/>
      <c r="DD6" s="65" t="s">
        <v>53</v>
      </c>
      <c r="DE6" s="66"/>
      <c r="DF6" s="16" t="s">
        <v>54</v>
      </c>
      <c r="DG6" s="17"/>
      <c r="DH6" s="65" t="s">
        <v>55</v>
      </c>
      <c r="DI6" s="66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1" customFormat="1" x14ac:dyDescent="0.25">
      <c r="A7" s="64"/>
      <c r="B7" s="64"/>
      <c r="C7" s="69"/>
      <c r="D7" s="69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2">
        <v>100</v>
      </c>
      <c r="G8" s="32">
        <v>100</v>
      </c>
      <c r="H8" s="32">
        <v>100</v>
      </c>
      <c r="I8" s="32">
        <v>100</v>
      </c>
      <c r="J8" s="32">
        <v>100</v>
      </c>
      <c r="K8" s="32">
        <v>100</v>
      </c>
      <c r="L8" s="32">
        <v>100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2">
        <v>100</v>
      </c>
      <c r="V8" s="32">
        <v>100</v>
      </c>
      <c r="W8" s="32">
        <v>100</v>
      </c>
      <c r="X8" s="32">
        <v>100</v>
      </c>
      <c r="Y8" s="32">
        <v>100</v>
      </c>
      <c r="Z8" s="32">
        <v>100</v>
      </c>
      <c r="AA8" s="32">
        <v>100</v>
      </c>
      <c r="AB8" s="32">
        <v>100</v>
      </c>
      <c r="AC8" s="32">
        <v>100</v>
      </c>
      <c r="AD8" s="32">
        <v>100</v>
      </c>
      <c r="AE8" s="32">
        <v>100</v>
      </c>
      <c r="AF8" s="32">
        <v>100</v>
      </c>
      <c r="AG8" s="32">
        <v>100</v>
      </c>
      <c r="AH8" s="32">
        <v>100</v>
      </c>
      <c r="AI8" s="32">
        <v>100</v>
      </c>
      <c r="AJ8" s="32">
        <v>100</v>
      </c>
      <c r="AK8" s="32">
        <v>100</v>
      </c>
      <c r="AL8" s="32">
        <v>100</v>
      </c>
      <c r="AM8" s="32">
        <v>100</v>
      </c>
      <c r="AN8" s="32">
        <v>100</v>
      </c>
      <c r="AO8" s="32">
        <v>100</v>
      </c>
      <c r="AP8" s="32">
        <v>100</v>
      </c>
      <c r="AQ8" s="32">
        <v>100</v>
      </c>
      <c r="AR8" s="32">
        <v>100</v>
      </c>
      <c r="AS8" s="32">
        <v>100</v>
      </c>
      <c r="AT8" s="32">
        <v>100</v>
      </c>
      <c r="AU8" s="32">
        <v>100</v>
      </c>
      <c r="AV8" s="32">
        <v>100</v>
      </c>
      <c r="AW8" s="32">
        <v>100</v>
      </c>
      <c r="AX8" s="32">
        <v>100</v>
      </c>
      <c r="AY8" s="32">
        <v>100</v>
      </c>
      <c r="AZ8" s="32">
        <v>100</v>
      </c>
      <c r="BA8" s="32">
        <v>100</v>
      </c>
      <c r="BB8" s="32">
        <v>100</v>
      </c>
      <c r="BC8" s="32">
        <v>100</v>
      </c>
      <c r="BD8" s="32">
        <v>100</v>
      </c>
      <c r="BE8" s="32">
        <v>100</v>
      </c>
      <c r="BF8" s="32">
        <v>100</v>
      </c>
      <c r="BG8" s="32">
        <v>100</v>
      </c>
      <c r="BH8" s="32">
        <v>100</v>
      </c>
      <c r="BI8" s="32">
        <v>100</v>
      </c>
      <c r="BJ8" s="32">
        <v>100</v>
      </c>
      <c r="BK8" s="32">
        <v>100</v>
      </c>
      <c r="BL8" s="32">
        <v>100</v>
      </c>
      <c r="BM8" s="32">
        <v>100</v>
      </c>
      <c r="BN8" s="32">
        <v>100</v>
      </c>
      <c r="BO8" s="32">
        <v>100</v>
      </c>
      <c r="BP8" s="32">
        <v>100</v>
      </c>
      <c r="BQ8" s="32">
        <v>100</v>
      </c>
      <c r="BR8" s="32">
        <v>100</v>
      </c>
      <c r="BS8" s="32">
        <v>100</v>
      </c>
      <c r="BT8" s="32">
        <v>100</v>
      </c>
      <c r="BU8" s="32">
        <v>100</v>
      </c>
      <c r="BV8" s="32">
        <v>100</v>
      </c>
      <c r="BW8" s="32">
        <v>100</v>
      </c>
      <c r="BX8" s="32">
        <v>100</v>
      </c>
      <c r="BY8" s="32">
        <v>100</v>
      </c>
      <c r="BZ8" s="32">
        <v>100</v>
      </c>
      <c r="CA8" s="32">
        <v>100</v>
      </c>
      <c r="CB8" s="32">
        <v>100</v>
      </c>
      <c r="CC8" s="32">
        <v>100</v>
      </c>
      <c r="CD8" s="32">
        <v>100</v>
      </c>
      <c r="CE8" s="32">
        <v>100</v>
      </c>
      <c r="CF8" s="32">
        <v>100</v>
      </c>
      <c r="CG8" s="32">
        <v>100</v>
      </c>
      <c r="CH8" s="32">
        <v>100</v>
      </c>
      <c r="CI8" s="32">
        <v>100</v>
      </c>
      <c r="CJ8" s="32">
        <v>100</v>
      </c>
      <c r="CK8" s="32">
        <v>100</v>
      </c>
      <c r="CL8" s="32">
        <v>100</v>
      </c>
      <c r="CM8" s="32">
        <v>100</v>
      </c>
      <c r="CN8" s="32">
        <v>100</v>
      </c>
      <c r="CO8" s="32">
        <v>100</v>
      </c>
      <c r="CP8" s="32">
        <v>100</v>
      </c>
      <c r="CQ8" s="32">
        <v>100</v>
      </c>
      <c r="CR8" s="32">
        <v>100</v>
      </c>
      <c r="CS8" s="32">
        <v>100</v>
      </c>
      <c r="CT8" s="32">
        <v>100</v>
      </c>
      <c r="CU8" s="32">
        <v>100</v>
      </c>
      <c r="CV8" s="32">
        <v>100</v>
      </c>
      <c r="CW8" s="32">
        <v>100</v>
      </c>
      <c r="CX8" s="32">
        <v>100</v>
      </c>
      <c r="CY8" s="32">
        <v>100</v>
      </c>
      <c r="CZ8" s="32">
        <v>100</v>
      </c>
      <c r="DA8" s="32">
        <v>100</v>
      </c>
      <c r="DB8" s="32">
        <v>100</v>
      </c>
      <c r="DC8" s="32">
        <v>100</v>
      </c>
      <c r="DD8" s="32">
        <v>100</v>
      </c>
      <c r="DE8" s="32">
        <v>100</v>
      </c>
      <c r="DF8" s="32">
        <v>100</v>
      </c>
      <c r="DG8" s="32">
        <v>100</v>
      </c>
      <c r="DH8" s="32">
        <v>100</v>
      </c>
      <c r="DI8" s="32">
        <v>100</v>
      </c>
      <c r="DJ8" s="32">
        <v>100</v>
      </c>
      <c r="DK8" s="32">
        <v>100</v>
      </c>
      <c r="DL8" s="32">
        <v>100</v>
      </c>
      <c r="DM8" s="32">
        <v>100</v>
      </c>
      <c r="DN8" s="32">
        <v>100</v>
      </c>
      <c r="DO8" s="32">
        <v>100</v>
      </c>
    </row>
    <row r="9" spans="1:119" x14ac:dyDescent="0.25">
      <c r="A9" s="15"/>
      <c r="B9" s="15"/>
      <c r="C9" s="15"/>
      <c r="D9" s="15"/>
      <c r="E9" s="15" t="s">
        <v>79</v>
      </c>
      <c r="F9" s="30">
        <f>'23 SNDT_bietchuphothong'!F9/'23 SNDT_bietchuphothong'!F8%</f>
        <v>87.076370239399694</v>
      </c>
      <c r="G9" s="30">
        <f>'23 SNDT_bietchuphothong'!G9/'23 SNDT_bietchuphothong'!G8%</f>
        <v>76.021556826904501</v>
      </c>
      <c r="H9" s="30">
        <f>'23 SNDT_bietchuphothong'!H9/'23 SNDT_bietchuphothong'!H8%</f>
        <v>96.972496304010448</v>
      </c>
      <c r="I9" s="30">
        <f>'23 SNDT_bietchuphothong'!I9/'23 SNDT_bietchuphothong'!I8%</f>
        <v>96.237417717033992</v>
      </c>
      <c r="J9" s="30">
        <f>'23 SNDT_bietchuphothong'!J9/'23 SNDT_bietchuphothong'!J8%</f>
        <v>96.308791907745487</v>
      </c>
      <c r="K9" s="30">
        <f>'23 SNDT_bietchuphothong'!K9/'23 SNDT_bietchuphothong'!K8%</f>
        <v>93.499860236522267</v>
      </c>
      <c r="L9" s="30">
        <f>'23 SNDT_bietchuphothong'!L9/'23 SNDT_bietchuphothong'!L8%</f>
        <v>90.366935445461024</v>
      </c>
      <c r="M9" s="30">
        <f>'23 SNDT_bietchuphothong'!M9/'23 SNDT_bietchuphothong'!M8%</f>
        <v>72.998409735682074</v>
      </c>
      <c r="N9" s="30">
        <f>'23 SNDT_bietchuphothong'!N9/'23 SNDT_bietchuphothong'!N8%</f>
        <v>93.412804885559098</v>
      </c>
      <c r="O9" s="30">
        <f>'23 SNDT_bietchuphothong'!O9/'23 SNDT_bietchuphothong'!O8%</f>
        <v>88.38677902173599</v>
      </c>
      <c r="P9" s="30">
        <f>'23 SNDT_bietchuphothong'!P9/'23 SNDT_bietchuphothong'!P8%</f>
        <v>81.811461246457526</v>
      </c>
      <c r="Q9" s="30">
        <f>'23 SNDT_bietchuphothong'!Q9/'23 SNDT_bietchuphothong'!Q8%</f>
        <v>71.796177297911399</v>
      </c>
      <c r="R9" s="30">
        <f>'23 SNDT_bietchuphothong'!R9/'23 SNDT_bietchuphothong'!R8%</f>
        <v>96.791011426300273</v>
      </c>
      <c r="S9" s="30">
        <f>'23 SNDT_bietchuphothong'!S9/'23 SNDT_bietchuphothong'!S8%</f>
        <v>94.228408473601519</v>
      </c>
      <c r="T9" s="30">
        <f>'23 SNDT_bietchuphothong'!T9/'23 SNDT_bietchuphothong'!T8%</f>
        <v>93.361639943149072</v>
      </c>
      <c r="U9" s="30">
        <f>'23 SNDT_bietchuphothong'!U9/'23 SNDT_bietchuphothong'!U8%</f>
        <v>86.551760150873164</v>
      </c>
      <c r="V9" s="30">
        <f>'23 SNDT_bietchuphothong'!V9/'23 SNDT_bietchuphothong'!V8%</f>
        <v>68.812448273283735</v>
      </c>
      <c r="W9" s="30">
        <f>'23 SNDT_bietchuphothong'!W9/'23 SNDT_bietchuphothong'!W8%</f>
        <v>39.357088628783316</v>
      </c>
      <c r="X9" s="30">
        <f>'23 SNDT_bietchuphothong'!X9/'23 SNDT_bietchuphothong'!X8%</f>
        <v>81.508141418936845</v>
      </c>
      <c r="Y9" s="30">
        <f>'23 SNDT_bietchuphothong'!Y9/'23 SNDT_bietchuphothong'!Y8%</f>
        <v>66.156647287245576</v>
      </c>
      <c r="Z9" s="30">
        <f>'23 SNDT_bietchuphothong'!Z9/'23 SNDT_bietchuphothong'!Z8%</f>
        <v>73.219181287414969</v>
      </c>
      <c r="AA9" s="30">
        <f>'23 SNDT_bietchuphothong'!AA9/'23 SNDT_bietchuphothong'!AA8%</f>
        <v>56.647116065969279</v>
      </c>
      <c r="AB9" s="30">
        <f>'23 SNDT_bietchuphothong'!AB9/'23 SNDT_bietchuphothong'!AB8%</f>
        <v>96.927568232050092</v>
      </c>
      <c r="AC9" s="30">
        <f>'23 SNDT_bietchuphothong'!AC9/'23 SNDT_bietchuphothong'!AC8%</f>
        <v>95.886208380881968</v>
      </c>
      <c r="AD9" s="30">
        <f>'23 SNDT_bietchuphothong'!AD9/'23 SNDT_bietchuphothong'!AD8%</f>
        <v>79.642347365556944</v>
      </c>
      <c r="AE9" s="30">
        <f>'23 SNDT_bietchuphothong'!AE9/'23 SNDT_bietchuphothong'!AE8%</f>
        <v>69.050710113591933</v>
      </c>
      <c r="AF9" s="30">
        <f>'23 SNDT_bietchuphothong'!AF9/'23 SNDT_bietchuphothong'!AF8%</f>
        <v>75.321144148340807</v>
      </c>
      <c r="AG9" s="30">
        <f>'23 SNDT_bietchuphothong'!AG9/'23 SNDT_bietchuphothong'!AG8%</f>
        <v>60.587988158828097</v>
      </c>
      <c r="AH9" s="30">
        <f>'23 SNDT_bietchuphothong'!AH9/'23 SNDT_bietchuphothong'!AH8%</f>
        <v>83.986438236464053</v>
      </c>
      <c r="AI9" s="30">
        <f>'23 SNDT_bietchuphothong'!AI9/'23 SNDT_bietchuphothong'!AI8%</f>
        <v>70.240211271470372</v>
      </c>
      <c r="AJ9" s="30">
        <f>'23 SNDT_bietchuphothong'!AJ9/'23 SNDT_bietchuphothong'!AJ8%</f>
        <v>92.5174890379554</v>
      </c>
      <c r="AK9" s="30">
        <f>'23 SNDT_bietchuphothong'!AK9/'23 SNDT_bietchuphothong'!AK8%</f>
        <v>86.61789281593299</v>
      </c>
      <c r="AL9" s="30">
        <f>'23 SNDT_bietchuphothong'!AL9/'23 SNDT_bietchuphothong'!AL8%</f>
        <v>81.35321897170293</v>
      </c>
      <c r="AM9" s="30">
        <f>'23 SNDT_bietchuphothong'!AM9/'23 SNDT_bietchuphothong'!AM8%</f>
        <v>69.066250525355031</v>
      </c>
      <c r="AN9" s="30">
        <f>'23 SNDT_bietchuphothong'!AN9/'23 SNDT_bietchuphothong'!AN8%</f>
        <v>86.744866994905834</v>
      </c>
      <c r="AO9" s="30">
        <f>'23 SNDT_bietchuphothong'!AO9/'23 SNDT_bietchuphothong'!AO8%</f>
        <v>75.404076239335623</v>
      </c>
      <c r="AP9" s="30">
        <f>'23 SNDT_bietchuphothong'!AP9/'23 SNDT_bietchuphothong'!AP8%</f>
        <v>97.68891397655797</v>
      </c>
      <c r="AQ9" s="30">
        <f>'23 SNDT_bietchuphothong'!AQ9/'23 SNDT_bietchuphothong'!AQ8%</f>
        <v>93.533409008216864</v>
      </c>
      <c r="AR9" s="30">
        <f>'23 SNDT_bietchuphothong'!AR9/'23 SNDT_bietchuphothong'!AR8%</f>
        <v>77.526894384583656</v>
      </c>
      <c r="AS9" s="30">
        <f>'23 SNDT_bietchuphothong'!AS9/'23 SNDT_bietchuphothong'!AS8%</f>
        <v>58.179991626264901</v>
      </c>
      <c r="AT9" s="30">
        <f>'23 SNDT_bietchuphothong'!AT9/'23 SNDT_bietchuphothong'!AT8%</f>
        <v>80.200280147855224</v>
      </c>
      <c r="AU9" s="30">
        <f>'23 SNDT_bietchuphothong'!AU9/'23 SNDT_bietchuphothong'!AU8%</f>
        <v>66.920568314799141</v>
      </c>
      <c r="AV9" s="30">
        <f>'23 SNDT_bietchuphothong'!AV9/'23 SNDT_bietchuphothong'!AV8%</f>
        <v>62.1420875787109</v>
      </c>
      <c r="AW9" s="30">
        <f>'23 SNDT_bietchuphothong'!AW9/'23 SNDT_bietchuphothong'!AW8%</f>
        <v>52.544627840437677</v>
      </c>
      <c r="AX9" s="30">
        <f>'23 SNDT_bietchuphothong'!AX9/'23 SNDT_bietchuphothong'!AX8%</f>
        <v>72.750752358586368</v>
      </c>
      <c r="AY9" s="30">
        <f>'23 SNDT_bietchuphothong'!AY9/'23 SNDT_bietchuphothong'!AY8%</f>
        <v>53.576620489634884</v>
      </c>
      <c r="AZ9" s="30">
        <f>'23 SNDT_bietchuphothong'!AZ9/'23 SNDT_bietchuphothong'!AZ8%</f>
        <v>78.498742239023969</v>
      </c>
      <c r="BA9" s="30">
        <f>'23 SNDT_bietchuphothong'!BA9/'23 SNDT_bietchuphothong'!BA8%</f>
        <v>55.055413241835865</v>
      </c>
      <c r="BB9" s="30">
        <f>'23 SNDT_bietchuphothong'!BB9/'23 SNDT_bietchuphothong'!BB8%</f>
        <v>95.347080359328217</v>
      </c>
      <c r="BC9" s="30">
        <f>'23 SNDT_bietchuphothong'!BC9/'23 SNDT_bietchuphothong'!BC8%</f>
        <v>94.37434645981746</v>
      </c>
      <c r="BD9" s="30">
        <f>'23 SNDT_bietchuphothong'!BD9/'23 SNDT_bietchuphothong'!BD8%</f>
        <v>86.769351920002748</v>
      </c>
      <c r="BE9" s="30">
        <f>'23 SNDT_bietchuphothong'!BE9/'23 SNDT_bietchuphothong'!BE8%</f>
        <v>73.364946319152182</v>
      </c>
      <c r="BF9" s="30">
        <f>'23 SNDT_bietchuphothong'!BF9/'23 SNDT_bietchuphothong'!BF8%</f>
        <v>84.072642628274593</v>
      </c>
      <c r="BG9" s="30">
        <f>'23 SNDT_bietchuphothong'!BG9/'23 SNDT_bietchuphothong'!BG8%</f>
        <v>66.809330318483759</v>
      </c>
      <c r="BH9" s="30">
        <f>'23 SNDT_bietchuphothong'!BH9/'23 SNDT_bietchuphothong'!BH8%</f>
        <v>85.041165378533336</v>
      </c>
      <c r="BI9" s="30">
        <f>'23 SNDT_bietchuphothong'!BI9/'23 SNDT_bietchuphothong'!BI8%</f>
        <v>70.660669827859664</v>
      </c>
      <c r="BJ9" s="30">
        <f>'23 SNDT_bietchuphothong'!BJ9/'23 SNDT_bietchuphothong'!BJ8%</f>
        <v>79.22985089179889</v>
      </c>
      <c r="BK9" s="30">
        <f>'23 SNDT_bietchuphothong'!BK9/'23 SNDT_bietchuphothong'!BK8%</f>
        <v>62.869852181620672</v>
      </c>
      <c r="BL9" s="30">
        <f>'23 SNDT_bietchuphothong'!BL9/'23 SNDT_bietchuphothong'!BL8%</f>
        <v>78.412322077149753</v>
      </c>
      <c r="BM9" s="30">
        <f>'23 SNDT_bietchuphothong'!BM9/'23 SNDT_bietchuphothong'!BM8%</f>
        <v>53.221157064123389</v>
      </c>
      <c r="BN9" s="30">
        <f>'23 SNDT_bietchuphothong'!BN9/'23 SNDT_bietchuphothong'!BN8%</f>
        <v>82.790884052445747</v>
      </c>
      <c r="BO9" s="30">
        <f>'23 SNDT_bietchuphothong'!BO9/'23 SNDT_bietchuphothong'!BO8%</f>
        <v>67.170392669940171</v>
      </c>
      <c r="BP9" s="30">
        <f>'23 SNDT_bietchuphothong'!BP9/'23 SNDT_bietchuphothong'!BP8%</f>
        <v>86.160571674811308</v>
      </c>
      <c r="BQ9" s="30">
        <f>'23 SNDT_bietchuphothong'!BQ9/'23 SNDT_bietchuphothong'!BQ8%</f>
        <v>70.424611264983739</v>
      </c>
      <c r="BR9" s="30">
        <f>'23 SNDT_bietchuphothong'!BR9/'23 SNDT_bietchuphothong'!BR8%</f>
        <v>85.06421301018392</v>
      </c>
      <c r="BS9" s="30">
        <f>'23 SNDT_bietchuphothong'!BS9/'23 SNDT_bietchuphothong'!BS8%</f>
        <v>78.278689406190168</v>
      </c>
      <c r="BT9" s="30">
        <f>'23 SNDT_bietchuphothong'!BT9/'23 SNDT_bietchuphothong'!BT8%</f>
        <v>76.747709291744854</v>
      </c>
      <c r="BU9" s="30">
        <f>'23 SNDT_bietchuphothong'!BU9/'23 SNDT_bietchuphothong'!BU8%</f>
        <v>43.962440928541589</v>
      </c>
      <c r="BV9" s="30">
        <f>'23 SNDT_bietchuphothong'!BV9/'23 SNDT_bietchuphothong'!BV8%</f>
        <v>76.972839023894807</v>
      </c>
      <c r="BW9" s="30">
        <f>'23 SNDT_bietchuphothong'!BW9/'23 SNDT_bietchuphothong'!BW8%</f>
        <v>52.527453895677496</v>
      </c>
      <c r="BX9" s="30">
        <f>'23 SNDT_bietchuphothong'!BX9/'23 SNDT_bietchuphothong'!BX8%</f>
        <v>77.118214082536213</v>
      </c>
      <c r="BY9" s="30">
        <f>'23 SNDT_bietchuphothong'!BY9/'23 SNDT_bietchuphothong'!BY8%</f>
        <v>45.118921087791534</v>
      </c>
      <c r="BZ9" s="30">
        <f>'23 SNDT_bietchuphothong'!BZ9/'23 SNDT_bietchuphothong'!BZ8%</f>
        <v>83.96652013267061</v>
      </c>
      <c r="CA9" s="30">
        <f>'23 SNDT_bietchuphothong'!CA9/'23 SNDT_bietchuphothong'!CA8%</f>
        <v>67.255350985506212</v>
      </c>
      <c r="CB9" s="30">
        <f>'23 SNDT_bietchuphothong'!CB9/'23 SNDT_bietchuphothong'!CB8%</f>
        <v>82.585270137136561</v>
      </c>
      <c r="CC9" s="30">
        <f>'23 SNDT_bietchuphothong'!CC9/'23 SNDT_bietchuphothong'!CC8%</f>
        <v>59.229942035112451</v>
      </c>
      <c r="CD9" s="30">
        <f>'23 SNDT_bietchuphothong'!CD9/'23 SNDT_bietchuphothong'!CD8%</f>
        <v>78.85172155383097</v>
      </c>
      <c r="CE9" s="30">
        <f>'23 SNDT_bietchuphothong'!CE9/'23 SNDT_bietchuphothong'!CE8%</f>
        <v>50.978541745056646</v>
      </c>
      <c r="CF9" s="30">
        <f>'23 SNDT_bietchuphothong'!CF9/'23 SNDT_bietchuphothong'!CF8%</f>
        <v>74.386210487039307</v>
      </c>
      <c r="CG9" s="30">
        <f>'23 SNDT_bietchuphothong'!CG9/'23 SNDT_bietchuphothong'!CG8%</f>
        <v>44.842565667272041</v>
      </c>
      <c r="CH9" s="30">
        <f>'23 SNDT_bietchuphothong'!CH9/'23 SNDT_bietchuphothong'!CH8%</f>
        <v>80.328278485721171</v>
      </c>
      <c r="CI9" s="30">
        <f>'23 SNDT_bietchuphothong'!CI9/'23 SNDT_bietchuphothong'!CI8%</f>
        <v>61.585425012369647</v>
      </c>
      <c r="CJ9" s="30">
        <f>'23 SNDT_bietchuphothong'!CJ9/'23 SNDT_bietchuphothong'!CJ8%</f>
        <v>55.460747995030779</v>
      </c>
      <c r="CK9" s="30">
        <f>'23 SNDT_bietchuphothong'!CK9/'23 SNDT_bietchuphothong'!CK8%</f>
        <v>37.78388897140708</v>
      </c>
      <c r="CL9" s="30">
        <f>'23 SNDT_bietchuphothong'!CL9/'23 SNDT_bietchuphothong'!CL8%</f>
        <v>66.335233289414916</v>
      </c>
      <c r="CM9" s="30">
        <f>'23 SNDT_bietchuphothong'!CM9/'23 SNDT_bietchuphothong'!CM8%</f>
        <v>32.540305705989169</v>
      </c>
      <c r="CN9" s="30">
        <f>'23 SNDT_bietchuphothong'!CN9/'23 SNDT_bietchuphothong'!CN8%</f>
        <v>64.889633932956585</v>
      </c>
      <c r="CO9" s="30">
        <f>'23 SNDT_bietchuphothong'!CO9/'23 SNDT_bietchuphothong'!CO8%</f>
        <v>47.887436991257182</v>
      </c>
      <c r="CP9" s="30">
        <f>'23 SNDT_bietchuphothong'!CP9/'23 SNDT_bietchuphothong'!CP8%</f>
        <v>70.907474733718431</v>
      </c>
      <c r="CQ9" s="30">
        <f>'23 SNDT_bietchuphothong'!CQ9/'23 SNDT_bietchuphothong'!CQ8%</f>
        <v>58.313243319790068</v>
      </c>
      <c r="CR9" s="30">
        <f>'23 SNDT_bietchuphothong'!CR9/'23 SNDT_bietchuphothong'!CR8%</f>
        <v>53.950054777456302</v>
      </c>
      <c r="CS9" s="30">
        <f>'23 SNDT_bietchuphothong'!CS9/'23 SNDT_bietchuphothong'!CS8%</f>
        <v>38.959311933946019</v>
      </c>
      <c r="CT9" s="30">
        <f>'23 SNDT_bietchuphothong'!CT9/'23 SNDT_bietchuphothong'!CT8%</f>
        <v>83.536900508254163</v>
      </c>
      <c r="CU9" s="30">
        <f>'23 SNDT_bietchuphothong'!CU9/'23 SNDT_bietchuphothong'!CU8%</f>
        <v>67.446999178208117</v>
      </c>
      <c r="CV9" s="30">
        <f>'23 SNDT_bietchuphothong'!CV9/'23 SNDT_bietchuphothong'!CV8%</f>
        <v>61.894929859427698</v>
      </c>
      <c r="CW9" s="30">
        <f>'23 SNDT_bietchuphothong'!CW9/'23 SNDT_bietchuphothong'!CW8%</f>
        <v>54.267502600414929</v>
      </c>
      <c r="CX9" s="30">
        <f>'23 SNDT_bietchuphothong'!CX9/'23 SNDT_bietchuphothong'!CX8%</f>
        <v>73.196492407692929</v>
      </c>
      <c r="CY9" s="30">
        <f>'23 SNDT_bietchuphothong'!CY9/'23 SNDT_bietchuphothong'!CY8%</f>
        <v>46.75068901182572</v>
      </c>
      <c r="CZ9" s="30">
        <f>'23 SNDT_bietchuphothong'!CZ9/'23 SNDT_bietchuphothong'!CZ8%</f>
        <v>85.444440824821811</v>
      </c>
      <c r="DA9" s="30">
        <f>'23 SNDT_bietchuphothong'!DA9/'23 SNDT_bietchuphothong'!DA8%</f>
        <v>73.808629548364777</v>
      </c>
      <c r="DB9" s="30">
        <f>'23 SNDT_bietchuphothong'!DB9/'23 SNDT_bietchuphothong'!DB8%</f>
        <v>79.929646526921317</v>
      </c>
      <c r="DC9" s="30">
        <f>'23 SNDT_bietchuphothong'!DC9/'23 SNDT_bietchuphothong'!DC8%</f>
        <v>57.574978802982024</v>
      </c>
      <c r="DD9" s="30">
        <f>'23 SNDT_bietchuphothong'!DD9/'23 SNDT_bietchuphothong'!DD8%</f>
        <v>86.880466536305775</v>
      </c>
      <c r="DE9" s="30">
        <f>'23 SNDT_bietchuphothong'!DE9/'23 SNDT_bietchuphothong'!DE8%</f>
        <v>78.517536190718147</v>
      </c>
      <c r="DF9" s="30">
        <f>'23 SNDT_bietchuphothong'!DF9/'23 SNDT_bietchuphothong'!DF8%</f>
        <v>69.985282183188616</v>
      </c>
      <c r="DG9" s="30">
        <f>'23 SNDT_bietchuphothong'!DG9/'23 SNDT_bietchuphothong'!DG8%</f>
        <v>55.395150842124849</v>
      </c>
      <c r="DH9" s="30">
        <f>'23 SNDT_bietchuphothong'!DH9/'23 SNDT_bietchuphothong'!DH8%</f>
        <v>92.927427499639251</v>
      </c>
      <c r="DI9" s="30">
        <f>'23 SNDT_bietchuphothong'!DI9/'23 SNDT_bietchuphothong'!DI8%</f>
        <v>83.474487220077378</v>
      </c>
      <c r="DJ9" s="30">
        <f>'23 SNDT_bietchuphothong'!DJ9/'23 SNDT_bietchuphothong'!DJ8%</f>
        <v>87.994477513360025</v>
      </c>
      <c r="DK9" s="30">
        <f>'23 SNDT_bietchuphothong'!DK9/'23 SNDT_bietchuphothong'!DK8%</f>
        <v>73.136645962733141</v>
      </c>
      <c r="DL9" s="30">
        <f>'23 SNDT_bietchuphothong'!DL9/'23 SNDT_bietchuphothong'!DL8%</f>
        <v>76.214391900036162</v>
      </c>
      <c r="DM9" s="30">
        <f>'23 SNDT_bietchuphothong'!DM9/'23 SNDT_bietchuphothong'!DM8%</f>
        <v>83.146067415730329</v>
      </c>
      <c r="DN9" s="30" t="e">
        <f>'23 SNDT_bietchuphothong'!DN9/'23 SNDT_bietchuphothong'!DN8%</f>
        <v>#DIV/0!</v>
      </c>
      <c r="DO9" s="30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30">
        <f>'23 SNDT_bietchuphothong'!F10/'23 SNDT_bietchuphothong'!F8%</f>
        <v>12.923629760524616</v>
      </c>
      <c r="G10" s="30">
        <f>'23 SNDT_bietchuphothong'!G10/'23 SNDT_bietchuphothong'!G8%</f>
        <v>23.978443173076823</v>
      </c>
      <c r="H10" s="30">
        <f>'23 SNDT_bietchuphothong'!H10/'23 SNDT_bietchuphothong'!H8%</f>
        <v>3.0275036959896857</v>
      </c>
      <c r="I10" s="30">
        <f>'23 SNDT_bietchuphothong'!I10/'23 SNDT_bietchuphothong'!I8%</f>
        <v>3.762582282966874</v>
      </c>
      <c r="J10" s="30">
        <f>'23 SNDT_bietchuphothong'!J10/'23 SNDT_bietchuphothong'!J8%</f>
        <v>3.6912080922513253</v>
      </c>
      <c r="K10" s="30">
        <f>'23 SNDT_bietchuphothong'!K10/'23 SNDT_bietchuphothong'!K8%</f>
        <v>6.5001397634869811</v>
      </c>
      <c r="L10" s="30">
        <f>'23 SNDT_bietchuphothong'!L10/'23 SNDT_bietchuphothong'!L8%</f>
        <v>9.63306455453532</v>
      </c>
      <c r="M10" s="30">
        <f>'23 SNDT_bietchuphothong'!M10/'23 SNDT_bietchuphothong'!M8%</f>
        <v>27.001590264315475</v>
      </c>
      <c r="N10" s="30">
        <f>'23 SNDT_bietchuphothong'!N10/'23 SNDT_bietchuphothong'!N8%</f>
        <v>6.587195114435497</v>
      </c>
      <c r="O10" s="30">
        <f>'23 SNDT_bietchuphothong'!O10/'23 SNDT_bietchuphothong'!O8%</f>
        <v>11.613220978261509</v>
      </c>
      <c r="P10" s="30">
        <f>'23 SNDT_bietchuphothong'!P10/'23 SNDT_bietchuphothong'!P8%</f>
        <v>18.188538753542954</v>
      </c>
      <c r="Q10" s="30">
        <f>'23 SNDT_bietchuphothong'!Q10/'23 SNDT_bietchuphothong'!Q8%</f>
        <v>28.203822702083155</v>
      </c>
      <c r="R10" s="30">
        <f>'23 SNDT_bietchuphothong'!R10/'23 SNDT_bietchuphothong'!R8%</f>
        <v>3.2089885736938584</v>
      </c>
      <c r="S10" s="30">
        <f>'23 SNDT_bietchuphothong'!S10/'23 SNDT_bietchuphothong'!S8%</f>
        <v>5.7715915263913145</v>
      </c>
      <c r="T10" s="30">
        <f>'23 SNDT_bietchuphothong'!T10/'23 SNDT_bietchuphothong'!T8%</f>
        <v>6.6383600568409467</v>
      </c>
      <c r="U10" s="30">
        <f>'23 SNDT_bietchuphothong'!U10/'23 SNDT_bietchuphothong'!U8%</f>
        <v>13.448239849127463</v>
      </c>
      <c r="V10" s="30">
        <f>'23 SNDT_bietchuphothong'!V10/'23 SNDT_bietchuphothong'!V8%</f>
        <v>31.187551726711625</v>
      </c>
      <c r="W10" s="30">
        <f>'23 SNDT_bietchuphothong'!W10/'23 SNDT_bietchuphothong'!W8%</f>
        <v>60.642911371203191</v>
      </c>
      <c r="X10" s="30">
        <f>'23 SNDT_bietchuphothong'!X10/'23 SNDT_bietchuphothong'!X8%</f>
        <v>18.491858581064466</v>
      </c>
      <c r="Y10" s="30">
        <f>'23 SNDT_bietchuphothong'!Y10/'23 SNDT_bietchuphothong'!Y8%</f>
        <v>33.843352712761217</v>
      </c>
      <c r="Z10" s="30">
        <f>'23 SNDT_bietchuphothong'!Z10/'23 SNDT_bietchuphothong'!Z8%</f>
        <v>26.780818712583038</v>
      </c>
      <c r="AA10" s="30">
        <f>'23 SNDT_bietchuphothong'!AA10/'23 SNDT_bietchuphothong'!AA8%</f>
        <v>43.352883934049522</v>
      </c>
      <c r="AB10" s="30">
        <f>'23 SNDT_bietchuphothong'!AB10/'23 SNDT_bietchuphothong'!AB8%</f>
        <v>3.0724317679499209</v>
      </c>
      <c r="AC10" s="30">
        <f>'23 SNDT_bietchuphothong'!AC10/'23 SNDT_bietchuphothong'!AC8%</f>
        <v>4.1137916191180022</v>
      </c>
      <c r="AD10" s="30">
        <f>'23 SNDT_bietchuphothong'!AD10/'23 SNDT_bietchuphothong'!AD8%</f>
        <v>20.357652634451604</v>
      </c>
      <c r="AE10" s="30">
        <f>'23 SNDT_bietchuphothong'!AE10/'23 SNDT_bietchuphothong'!AE8%</f>
        <v>30.949289886388673</v>
      </c>
      <c r="AF10" s="30">
        <f>'23 SNDT_bietchuphothong'!AF10/'23 SNDT_bietchuphothong'!AF8%</f>
        <v>24.678855851664</v>
      </c>
      <c r="AG10" s="30">
        <f>'23 SNDT_bietchuphothong'!AG10/'23 SNDT_bietchuphothong'!AG8%</f>
        <v>39.412011841165445</v>
      </c>
      <c r="AH10" s="30">
        <f>'23 SNDT_bietchuphothong'!AH10/'23 SNDT_bietchuphothong'!AH8%</f>
        <v>16.013561763538057</v>
      </c>
      <c r="AI10" s="30">
        <f>'23 SNDT_bietchuphothong'!AI10/'23 SNDT_bietchuphothong'!AI8%</f>
        <v>29.759788728531618</v>
      </c>
      <c r="AJ10" s="30">
        <f>'23 SNDT_bietchuphothong'!AJ10/'23 SNDT_bietchuphothong'!AJ8%</f>
        <v>7.482510962040771</v>
      </c>
      <c r="AK10" s="30">
        <f>'23 SNDT_bietchuphothong'!AK10/'23 SNDT_bietchuphothong'!AK8%</f>
        <v>13.382107184065406</v>
      </c>
      <c r="AL10" s="30">
        <f>'23 SNDT_bietchuphothong'!AL10/'23 SNDT_bietchuphothong'!AL8%</f>
        <v>18.646781028301177</v>
      </c>
      <c r="AM10" s="30">
        <f>'23 SNDT_bietchuphothong'!AM10/'23 SNDT_bietchuphothong'!AM8%</f>
        <v>30.933749474648817</v>
      </c>
      <c r="AN10" s="30">
        <f>'23 SNDT_bietchuphothong'!AN10/'23 SNDT_bietchuphothong'!AN8%</f>
        <v>13.255133005093727</v>
      </c>
      <c r="AO10" s="30">
        <f>'23 SNDT_bietchuphothong'!AO10/'23 SNDT_bietchuphothong'!AO8%</f>
        <v>24.595923760659595</v>
      </c>
      <c r="AP10" s="30">
        <f>'23 SNDT_bietchuphothong'!AP10/'23 SNDT_bietchuphothong'!AP8%</f>
        <v>2.3110860234418338</v>
      </c>
      <c r="AQ10" s="30">
        <f>'23 SNDT_bietchuphothong'!AQ10/'23 SNDT_bietchuphothong'!AQ8%</f>
        <v>6.4665909917845861</v>
      </c>
      <c r="AR10" s="30">
        <f>'23 SNDT_bietchuphothong'!AR10/'23 SNDT_bietchuphothong'!AR8%</f>
        <v>22.473105615409708</v>
      </c>
      <c r="AS10" s="30">
        <f>'23 SNDT_bietchuphothong'!AS10/'23 SNDT_bietchuphothong'!AS8%</f>
        <v>41.820008373747982</v>
      </c>
      <c r="AT10" s="30">
        <f>'23 SNDT_bietchuphothong'!AT10/'23 SNDT_bietchuphothong'!AT8%</f>
        <v>19.799719852144829</v>
      </c>
      <c r="AU10" s="30">
        <f>'23 SNDT_bietchuphothong'!AU10/'23 SNDT_bietchuphothong'!AU8%</f>
        <v>33.079431685208725</v>
      </c>
      <c r="AV10" s="30">
        <f>'23 SNDT_bietchuphothong'!AV10/'23 SNDT_bietchuphothong'!AV8%</f>
        <v>37.857912421296838</v>
      </c>
      <c r="AW10" s="30">
        <f>'23 SNDT_bietchuphothong'!AW10/'23 SNDT_bietchuphothong'!AW8%</f>
        <v>47.455372159567304</v>
      </c>
      <c r="AX10" s="30">
        <f>'23 SNDT_bietchuphothong'!AX10/'23 SNDT_bietchuphothong'!AX8%</f>
        <v>27.249247641412165</v>
      </c>
      <c r="AY10" s="30">
        <f>'23 SNDT_bietchuphothong'!AY10/'23 SNDT_bietchuphothong'!AY8%</f>
        <v>46.423379510371383</v>
      </c>
      <c r="AZ10" s="30">
        <f>'23 SNDT_bietchuphothong'!AZ10/'23 SNDT_bietchuphothong'!AZ8%</f>
        <v>21.501257760976557</v>
      </c>
      <c r="BA10" s="30">
        <f>'23 SNDT_bietchuphothong'!BA10/'23 SNDT_bietchuphothong'!BA8%</f>
        <v>44.944586758164114</v>
      </c>
      <c r="BB10" s="30">
        <f>'23 SNDT_bietchuphothong'!BB10/'23 SNDT_bietchuphothong'!BB8%</f>
        <v>4.6529196406712465</v>
      </c>
      <c r="BC10" s="30">
        <f>'23 SNDT_bietchuphothong'!BC10/'23 SNDT_bietchuphothong'!BC8%</f>
        <v>5.625653540181526</v>
      </c>
      <c r="BD10" s="30">
        <f>'23 SNDT_bietchuphothong'!BD10/'23 SNDT_bietchuphothong'!BD8%</f>
        <v>13.230648079999153</v>
      </c>
      <c r="BE10" s="30">
        <f>'23 SNDT_bietchuphothong'!BE10/'23 SNDT_bietchuphothong'!BE8%</f>
        <v>26.635053680846948</v>
      </c>
      <c r="BF10" s="30">
        <f>'23 SNDT_bietchuphothong'!BF10/'23 SNDT_bietchuphothong'!BF8%</f>
        <v>15.927357371727696</v>
      </c>
      <c r="BG10" s="30">
        <f>'23 SNDT_bietchuphothong'!BG10/'23 SNDT_bietchuphothong'!BG8%</f>
        <v>33.190669681519431</v>
      </c>
      <c r="BH10" s="30">
        <f>'23 SNDT_bietchuphothong'!BH10/'23 SNDT_bietchuphothong'!BH8%</f>
        <v>14.958834621467023</v>
      </c>
      <c r="BI10" s="30">
        <f>'23 SNDT_bietchuphothong'!BI10/'23 SNDT_bietchuphothong'!BI8%</f>
        <v>29.339330172140819</v>
      </c>
      <c r="BJ10" s="30">
        <f>'23 SNDT_bietchuphothong'!BJ10/'23 SNDT_bietchuphothong'!BJ8%</f>
        <v>20.770149108202748</v>
      </c>
      <c r="BK10" s="30">
        <f>'23 SNDT_bietchuphothong'!BK10/'23 SNDT_bietchuphothong'!BK8%</f>
        <v>37.1301478183792</v>
      </c>
      <c r="BL10" s="30">
        <f>'23 SNDT_bietchuphothong'!BL10/'23 SNDT_bietchuphothong'!BL8%</f>
        <v>21.587677922846868</v>
      </c>
      <c r="BM10" s="30">
        <f>'23 SNDT_bietchuphothong'!BM10/'23 SNDT_bietchuphothong'!BM8%</f>
        <v>46.778842935870806</v>
      </c>
      <c r="BN10" s="30">
        <f>'23 SNDT_bietchuphothong'!BN10/'23 SNDT_bietchuphothong'!BN8%</f>
        <v>17.209115947555084</v>
      </c>
      <c r="BO10" s="30">
        <f>'23 SNDT_bietchuphothong'!BO10/'23 SNDT_bietchuphothong'!BO8%</f>
        <v>32.829607330059623</v>
      </c>
      <c r="BP10" s="30">
        <f>'23 SNDT_bietchuphothong'!BP10/'23 SNDT_bietchuphothong'!BP8%</f>
        <v>13.839428325188425</v>
      </c>
      <c r="BQ10" s="30">
        <f>'23 SNDT_bietchuphothong'!BQ10/'23 SNDT_bietchuphothong'!BQ8%</f>
        <v>29.575388735013568</v>
      </c>
      <c r="BR10" s="30">
        <f>'23 SNDT_bietchuphothong'!BR10/'23 SNDT_bietchuphothong'!BR8%</f>
        <v>14.935786989814112</v>
      </c>
      <c r="BS10" s="30">
        <f>'23 SNDT_bietchuphothong'!BS10/'23 SNDT_bietchuphothong'!BS8%</f>
        <v>21.721310593819418</v>
      </c>
      <c r="BT10" s="30">
        <f>'23 SNDT_bietchuphothong'!BT10/'23 SNDT_bietchuphothong'!BT8%</f>
        <v>23.252290708255522</v>
      </c>
      <c r="BU10" s="30">
        <f>'23 SNDT_bietchuphothong'!BU10/'23 SNDT_bietchuphothong'!BU8%</f>
        <v>56.037559071458922</v>
      </c>
      <c r="BV10" s="30">
        <f>'23 SNDT_bietchuphothong'!BV10/'23 SNDT_bietchuphothong'!BV8%</f>
        <v>23.027160976105048</v>
      </c>
      <c r="BW10" s="30">
        <f>'23 SNDT_bietchuphothong'!BW10/'23 SNDT_bietchuphothong'!BW8%</f>
        <v>47.472546104321907</v>
      </c>
      <c r="BX10" s="30">
        <f>'23 SNDT_bietchuphothong'!BX10/'23 SNDT_bietchuphothong'!BX8%</f>
        <v>22.881785917464846</v>
      </c>
      <c r="BY10" s="30">
        <f>'23 SNDT_bietchuphothong'!BY10/'23 SNDT_bietchuphothong'!BY8%</f>
        <v>54.881078912206377</v>
      </c>
      <c r="BZ10" s="30">
        <f>'23 SNDT_bietchuphothong'!BZ10/'23 SNDT_bietchuphothong'!BZ8%</f>
        <v>16.033479867330005</v>
      </c>
      <c r="CA10" s="30">
        <f>'23 SNDT_bietchuphothong'!CA10/'23 SNDT_bietchuphothong'!CA8%</f>
        <v>32.744649014494009</v>
      </c>
      <c r="CB10" s="30">
        <f>'23 SNDT_bietchuphothong'!CB10/'23 SNDT_bietchuphothong'!CB8%</f>
        <v>17.41472986286341</v>
      </c>
      <c r="CC10" s="30">
        <f>'23 SNDT_bietchuphothong'!CC10/'23 SNDT_bietchuphothong'!CC8%</f>
        <v>40.770057964888892</v>
      </c>
      <c r="CD10" s="30">
        <f>'23 SNDT_bietchuphothong'!CD10/'23 SNDT_bietchuphothong'!CD8%</f>
        <v>21.14827844616925</v>
      </c>
      <c r="CE10" s="30">
        <f>'23 SNDT_bietchuphothong'!CE10/'23 SNDT_bietchuphothong'!CE8%</f>
        <v>49.021458254943319</v>
      </c>
      <c r="CF10" s="30">
        <f>'23 SNDT_bietchuphothong'!CF10/'23 SNDT_bietchuphothong'!CF8%</f>
        <v>25.613789512957869</v>
      </c>
      <c r="CG10" s="30">
        <f>'23 SNDT_bietchuphothong'!CG10/'23 SNDT_bietchuphothong'!CG8%</f>
        <v>55.157434332732109</v>
      </c>
      <c r="CH10" s="30">
        <f>'23 SNDT_bietchuphothong'!CH10/'23 SNDT_bietchuphothong'!CH8%</f>
        <v>19.671721514278044</v>
      </c>
      <c r="CI10" s="30">
        <f>'23 SNDT_bietchuphothong'!CI10/'23 SNDT_bietchuphothong'!CI8%</f>
        <v>38.414574987629798</v>
      </c>
      <c r="CJ10" s="30">
        <f>'23 SNDT_bietchuphothong'!CJ10/'23 SNDT_bietchuphothong'!CJ8%</f>
        <v>44.539252004968631</v>
      </c>
      <c r="CK10" s="30">
        <f>'23 SNDT_bietchuphothong'!CK10/'23 SNDT_bietchuphothong'!CK8%</f>
        <v>62.216111028592415</v>
      </c>
      <c r="CL10" s="30">
        <f>'23 SNDT_bietchuphothong'!CL10/'23 SNDT_bietchuphothong'!CL8%</f>
        <v>33.664766710585418</v>
      </c>
      <c r="CM10" s="30">
        <f>'23 SNDT_bietchuphothong'!CM10/'23 SNDT_bietchuphothong'!CM8%</f>
        <v>67.459694294009608</v>
      </c>
      <c r="CN10" s="30">
        <f>'23 SNDT_bietchuphothong'!CN10/'23 SNDT_bietchuphothong'!CN8%</f>
        <v>35.110366067046584</v>
      </c>
      <c r="CO10" s="30">
        <f>'23 SNDT_bietchuphothong'!CO10/'23 SNDT_bietchuphothong'!CO8%</f>
        <v>52.112563008742384</v>
      </c>
      <c r="CP10" s="30">
        <f>'23 SNDT_bietchuphothong'!CP10/'23 SNDT_bietchuphothong'!CP8%</f>
        <v>29.092525266282006</v>
      </c>
      <c r="CQ10" s="30">
        <f>'23 SNDT_bietchuphothong'!CQ10/'23 SNDT_bietchuphothong'!CQ8%</f>
        <v>41.686756680211438</v>
      </c>
      <c r="CR10" s="30">
        <f>'23 SNDT_bietchuphothong'!CR10/'23 SNDT_bietchuphothong'!CR8%</f>
        <v>46.049945222541638</v>
      </c>
      <c r="CS10" s="30">
        <f>'23 SNDT_bietchuphothong'!CS10/'23 SNDT_bietchuphothong'!CS8%</f>
        <v>61.040688066055885</v>
      </c>
      <c r="CT10" s="30">
        <f>'23 SNDT_bietchuphothong'!CT10/'23 SNDT_bietchuphothong'!CT8%</f>
        <v>16.463099491745826</v>
      </c>
      <c r="CU10" s="30">
        <f>'23 SNDT_bietchuphothong'!CU10/'23 SNDT_bietchuphothong'!CU8%</f>
        <v>32.553000821791443</v>
      </c>
      <c r="CV10" s="30">
        <f>'23 SNDT_bietchuphothong'!CV10/'23 SNDT_bietchuphothong'!CV8%</f>
        <v>38.105070140572273</v>
      </c>
      <c r="CW10" s="30">
        <f>'23 SNDT_bietchuphothong'!CW10/'23 SNDT_bietchuphothong'!CW8%</f>
        <v>45.732497399585164</v>
      </c>
      <c r="CX10" s="30">
        <f>'23 SNDT_bietchuphothong'!CX10/'23 SNDT_bietchuphothong'!CX8%</f>
        <v>26.803507592307728</v>
      </c>
      <c r="CY10" s="30">
        <f>'23 SNDT_bietchuphothong'!CY10/'23 SNDT_bietchuphothong'!CY8%</f>
        <v>53.249310988175139</v>
      </c>
      <c r="CZ10" s="30">
        <f>'23 SNDT_bietchuphothong'!CZ10/'23 SNDT_bietchuphothong'!CZ8%</f>
        <v>14.555559175178113</v>
      </c>
      <c r="DA10" s="30">
        <f>'23 SNDT_bietchuphothong'!DA10/'23 SNDT_bietchuphothong'!DA8%</f>
        <v>26.191370451636402</v>
      </c>
      <c r="DB10" s="30">
        <f>'23 SNDT_bietchuphothong'!DB10/'23 SNDT_bietchuphothong'!DB8%</f>
        <v>20.07035347307869</v>
      </c>
      <c r="DC10" s="30">
        <f>'23 SNDT_bietchuphothong'!DC10/'23 SNDT_bietchuphothong'!DC8%</f>
        <v>42.425021197017998</v>
      </c>
      <c r="DD10" s="30">
        <f>'23 SNDT_bietchuphothong'!DD10/'23 SNDT_bietchuphothong'!DD8%</f>
        <v>13.119533463694133</v>
      </c>
      <c r="DE10" s="30">
        <f>'23 SNDT_bietchuphothong'!DE10/'23 SNDT_bietchuphothong'!DE8%</f>
        <v>21.482463809281821</v>
      </c>
      <c r="DF10" s="30">
        <f>'23 SNDT_bietchuphothong'!DF10/'23 SNDT_bietchuphothong'!DF8%</f>
        <v>30.014717816811217</v>
      </c>
      <c r="DG10" s="30">
        <f>'23 SNDT_bietchuphothong'!DG10/'23 SNDT_bietchuphothong'!DG8%</f>
        <v>44.604849157875336</v>
      </c>
      <c r="DH10" s="30">
        <f>'23 SNDT_bietchuphothong'!DH10/'23 SNDT_bietchuphothong'!DH8%</f>
        <v>7.0725725003607067</v>
      </c>
      <c r="DI10" s="30">
        <f>'23 SNDT_bietchuphothong'!DI10/'23 SNDT_bietchuphothong'!DI8%</f>
        <v>16.525512779922654</v>
      </c>
      <c r="DJ10" s="30">
        <f>'23 SNDT_bietchuphothong'!DJ10/'23 SNDT_bietchuphothong'!DJ8%</f>
        <v>12.005522486639872</v>
      </c>
      <c r="DK10" s="30">
        <f>'23 SNDT_bietchuphothong'!DK10/'23 SNDT_bietchuphothong'!DK8%</f>
        <v>26.863354037267161</v>
      </c>
      <c r="DL10" s="30">
        <f>'23 SNDT_bietchuphothong'!DL10/'23 SNDT_bietchuphothong'!DL8%</f>
        <v>23.785608099963842</v>
      </c>
      <c r="DM10" s="30">
        <f>'23 SNDT_bietchuphothong'!DM10/'23 SNDT_bietchuphothong'!DM8%</f>
        <v>16.853932584269664</v>
      </c>
      <c r="DN10" s="30" t="e">
        <f>'23 SNDT_bietchuphothong'!DN10/'23 SNDT_bietchuphothong'!DN8%</f>
        <v>#DIV/0!</v>
      </c>
      <c r="DO10" s="30" t="e">
        <f>'23 SNDT_bietchuphothong'!DO10/'23 SNDT_bietchuphothong'!DO8%</f>
        <v>#DIV/0!</v>
      </c>
    </row>
    <row r="11" spans="1:119" customFormat="1" ht="14.4" x14ac:dyDescent="0.3">
      <c r="A11" s="15"/>
      <c r="B11" s="15"/>
      <c r="C11" s="15" t="s">
        <v>137</v>
      </c>
      <c r="D11" s="15"/>
      <c r="E11" s="15" t="s">
        <v>118</v>
      </c>
      <c r="F11" s="33">
        <v>100</v>
      </c>
      <c r="G11" s="33">
        <v>100</v>
      </c>
      <c r="H11" s="33">
        <v>100</v>
      </c>
      <c r="I11" s="33">
        <v>100</v>
      </c>
      <c r="J11" s="33">
        <v>100</v>
      </c>
      <c r="K11" s="33">
        <v>100</v>
      </c>
      <c r="L11" s="33">
        <v>100</v>
      </c>
      <c r="M11" s="33">
        <v>100</v>
      </c>
      <c r="N11" s="33">
        <v>100</v>
      </c>
      <c r="O11" s="33">
        <v>100</v>
      </c>
      <c r="P11" s="33">
        <v>100</v>
      </c>
      <c r="Q11" s="33">
        <v>100</v>
      </c>
      <c r="R11" s="33">
        <v>100</v>
      </c>
      <c r="S11" s="33">
        <v>100</v>
      </c>
      <c r="T11" s="33">
        <v>100</v>
      </c>
      <c r="U11" s="33">
        <v>100</v>
      </c>
      <c r="V11" s="33">
        <v>100</v>
      </c>
      <c r="W11" s="33">
        <v>100</v>
      </c>
      <c r="X11" s="33">
        <v>100</v>
      </c>
      <c r="Y11" s="33">
        <v>100</v>
      </c>
      <c r="Z11" s="33">
        <v>100</v>
      </c>
      <c r="AA11" s="33">
        <v>100</v>
      </c>
      <c r="AB11" s="33">
        <v>100</v>
      </c>
      <c r="AC11" s="33">
        <v>100</v>
      </c>
      <c r="AD11" s="33">
        <v>100</v>
      </c>
      <c r="AE11" s="33">
        <v>100</v>
      </c>
      <c r="AF11" s="33">
        <v>100</v>
      </c>
      <c r="AG11" s="33">
        <v>100</v>
      </c>
      <c r="AH11" s="33">
        <v>100</v>
      </c>
      <c r="AI11" s="33">
        <v>100</v>
      </c>
      <c r="AJ11" s="33">
        <v>100</v>
      </c>
      <c r="AK11" s="33">
        <v>100</v>
      </c>
      <c r="AL11" s="33">
        <v>100</v>
      </c>
      <c r="AM11" s="33">
        <v>100</v>
      </c>
      <c r="AN11" s="33">
        <v>100</v>
      </c>
      <c r="AO11" s="33">
        <v>100</v>
      </c>
      <c r="AP11" s="33">
        <v>100</v>
      </c>
      <c r="AQ11" s="33">
        <v>100</v>
      </c>
      <c r="AR11" s="33">
        <v>100</v>
      </c>
      <c r="AS11" s="33">
        <v>100</v>
      </c>
      <c r="AT11" s="33">
        <v>100</v>
      </c>
      <c r="AU11" s="33">
        <v>100</v>
      </c>
      <c r="AV11" s="33">
        <v>100</v>
      </c>
      <c r="AW11" s="33">
        <v>100</v>
      </c>
      <c r="AX11" s="33">
        <v>100</v>
      </c>
      <c r="AY11" s="33">
        <v>100</v>
      </c>
      <c r="AZ11" s="33">
        <v>100</v>
      </c>
      <c r="BA11" s="33">
        <v>100</v>
      </c>
      <c r="BB11" s="33">
        <v>100</v>
      </c>
      <c r="BC11" s="33">
        <v>100</v>
      </c>
      <c r="BD11" s="33">
        <v>100</v>
      </c>
      <c r="BE11" s="33">
        <v>100</v>
      </c>
      <c r="BF11" s="33">
        <v>100</v>
      </c>
      <c r="BG11" s="33">
        <v>100</v>
      </c>
      <c r="BH11" s="33">
        <v>100</v>
      </c>
      <c r="BI11" s="33">
        <v>100</v>
      </c>
      <c r="BJ11" s="33">
        <v>100</v>
      </c>
      <c r="BK11" s="33">
        <v>100</v>
      </c>
      <c r="BL11" s="33">
        <v>100</v>
      </c>
      <c r="BM11" s="33">
        <v>100</v>
      </c>
      <c r="BN11" s="33">
        <v>100</v>
      </c>
      <c r="BO11" s="33">
        <v>100</v>
      </c>
      <c r="BP11" s="33">
        <v>100</v>
      </c>
      <c r="BQ11" s="33">
        <v>100</v>
      </c>
      <c r="BR11" s="33">
        <v>100</v>
      </c>
      <c r="BS11" s="33">
        <v>100</v>
      </c>
      <c r="BT11" s="33">
        <v>100</v>
      </c>
      <c r="BU11" s="33">
        <v>100</v>
      </c>
      <c r="BV11" s="33">
        <v>100</v>
      </c>
      <c r="BW11" s="33">
        <v>100</v>
      </c>
      <c r="BX11" s="33">
        <v>100</v>
      </c>
      <c r="BY11" s="33">
        <v>100</v>
      </c>
      <c r="BZ11" s="33">
        <v>100</v>
      </c>
      <c r="CA11" s="33">
        <v>100</v>
      </c>
      <c r="CB11" s="33">
        <v>100</v>
      </c>
      <c r="CC11" s="33">
        <v>100</v>
      </c>
      <c r="CD11" s="33">
        <v>100</v>
      </c>
      <c r="CE11" s="33">
        <v>100</v>
      </c>
      <c r="CF11" s="33">
        <v>100</v>
      </c>
      <c r="CG11" s="33">
        <v>100</v>
      </c>
      <c r="CH11" s="33">
        <v>100</v>
      </c>
      <c r="CI11" s="33">
        <v>100</v>
      </c>
      <c r="CJ11" s="33">
        <v>100</v>
      </c>
      <c r="CK11" s="33">
        <v>100</v>
      </c>
      <c r="CL11" s="33">
        <v>100</v>
      </c>
      <c r="CM11" s="33">
        <v>100</v>
      </c>
      <c r="CN11" s="33">
        <v>100</v>
      </c>
      <c r="CO11" s="33">
        <v>100</v>
      </c>
      <c r="CP11" s="33">
        <v>100</v>
      </c>
      <c r="CQ11" s="33">
        <v>100</v>
      </c>
      <c r="CR11" s="33">
        <v>100</v>
      </c>
      <c r="CS11" s="33">
        <v>100</v>
      </c>
      <c r="CT11" s="33">
        <v>100</v>
      </c>
      <c r="CU11" s="33">
        <v>100</v>
      </c>
      <c r="CV11" s="33">
        <v>100</v>
      </c>
      <c r="CW11" s="33">
        <v>100</v>
      </c>
      <c r="CX11" s="33">
        <v>100</v>
      </c>
      <c r="CY11" s="33">
        <v>100</v>
      </c>
      <c r="CZ11" s="33">
        <v>100</v>
      </c>
      <c r="DA11" s="33">
        <v>100</v>
      </c>
      <c r="DB11" s="33">
        <v>100</v>
      </c>
      <c r="DC11" s="33">
        <v>100</v>
      </c>
      <c r="DD11" s="33">
        <v>100</v>
      </c>
      <c r="DE11" s="33">
        <v>100</v>
      </c>
      <c r="DF11" s="33">
        <v>100</v>
      </c>
      <c r="DG11" s="33">
        <v>100</v>
      </c>
      <c r="DH11" s="33">
        <v>100</v>
      </c>
      <c r="DI11" s="33">
        <v>100</v>
      </c>
      <c r="DJ11" s="33">
        <v>100</v>
      </c>
      <c r="DK11" s="33">
        <v>100</v>
      </c>
      <c r="DL11" s="33">
        <v>100</v>
      </c>
      <c r="DM11" s="33">
        <v>100</v>
      </c>
      <c r="DN11" s="33">
        <v>100</v>
      </c>
      <c r="DO11" s="33">
        <v>100</v>
      </c>
    </row>
    <row r="12" spans="1:119" customFormat="1" ht="14.4" x14ac:dyDescent="0.3">
      <c r="A12" s="15"/>
      <c r="B12" s="15"/>
      <c r="C12" s="15"/>
      <c r="D12" s="15"/>
      <c r="E12" s="15" t="s">
        <v>79</v>
      </c>
      <c r="F12" s="30">
        <v>84.14201388406758</v>
      </c>
      <c r="G12" s="30">
        <v>71.12217974240329</v>
      </c>
      <c r="H12" s="30">
        <v>98.303670210733216</v>
      </c>
      <c r="I12" s="30">
        <v>97.878476379619656</v>
      </c>
      <c r="J12" s="30">
        <v>93.896838717245572</v>
      </c>
      <c r="K12" s="30">
        <v>94.165620115795491</v>
      </c>
      <c r="L12" s="30">
        <v>96.220969503912031</v>
      </c>
      <c r="M12" s="30">
        <v>91.658705296800022</v>
      </c>
      <c r="N12" s="30">
        <v>100.00000000000001</v>
      </c>
      <c r="O12" s="30">
        <v>97.297297297297305</v>
      </c>
      <c r="P12" s="30">
        <v>92.261304228194064</v>
      </c>
      <c r="Q12" s="30">
        <v>100</v>
      </c>
      <c r="R12" s="30">
        <v>93.144811215899011</v>
      </c>
      <c r="S12" s="30">
        <v>90.694647338310276</v>
      </c>
      <c r="T12" s="30">
        <v>94.174706913605675</v>
      </c>
      <c r="U12" s="30">
        <v>88.214857499379178</v>
      </c>
      <c r="V12" s="30">
        <v>100</v>
      </c>
      <c r="W12" s="30">
        <v>100</v>
      </c>
      <c r="X12" s="30">
        <v>87.333106490918496</v>
      </c>
      <c r="Y12" s="30">
        <v>77.175363969320003</v>
      </c>
      <c r="Z12" s="30">
        <v>72.608959817148587</v>
      </c>
      <c r="AA12" s="30">
        <v>52.605514382201669</v>
      </c>
      <c r="AB12" s="30" t="s">
        <v>151</v>
      </c>
      <c r="AC12" s="30">
        <v>100</v>
      </c>
      <c r="AD12" s="30">
        <v>72.928176795580114</v>
      </c>
      <c r="AE12" s="30">
        <v>92.561983471074385</v>
      </c>
      <c r="AF12" s="30">
        <v>78.763182186727832</v>
      </c>
      <c r="AG12" s="30">
        <v>70.148951132609369</v>
      </c>
      <c r="AH12" s="30">
        <v>85.110137048605182</v>
      </c>
      <c r="AI12" s="30">
        <v>70.379123464182896</v>
      </c>
      <c r="AJ12" s="30">
        <v>60.98497188618164</v>
      </c>
      <c r="AK12" s="30">
        <v>65.728199665195589</v>
      </c>
      <c r="AL12" s="30">
        <v>100</v>
      </c>
      <c r="AM12" s="30">
        <v>99.999999999999986</v>
      </c>
      <c r="AN12" s="30">
        <v>0</v>
      </c>
      <c r="AO12" s="30" t="s">
        <v>151</v>
      </c>
      <c r="AP12" s="30">
        <v>100</v>
      </c>
      <c r="AQ12" s="30">
        <v>100</v>
      </c>
      <c r="AR12" s="30">
        <v>98.460709948459481</v>
      </c>
      <c r="AS12" s="30">
        <v>91.499698887171149</v>
      </c>
      <c r="AT12" s="30">
        <v>100</v>
      </c>
      <c r="AU12" s="30">
        <v>99.999999999999986</v>
      </c>
      <c r="AV12" s="30" t="s">
        <v>151</v>
      </c>
      <c r="AW12" s="30" t="s">
        <v>151</v>
      </c>
      <c r="AX12" s="30">
        <v>100</v>
      </c>
      <c r="AY12" s="30">
        <v>50</v>
      </c>
      <c r="AZ12" s="30">
        <v>100</v>
      </c>
      <c r="BA12" s="30">
        <v>66.666666666666657</v>
      </c>
      <c r="BB12" s="30">
        <v>100</v>
      </c>
      <c r="BC12" s="30">
        <v>92.927817945529171</v>
      </c>
      <c r="BD12" s="30" t="s">
        <v>151</v>
      </c>
      <c r="BE12" s="30">
        <v>100</v>
      </c>
      <c r="BF12" s="30">
        <v>100</v>
      </c>
      <c r="BG12" s="30">
        <v>100</v>
      </c>
      <c r="BH12" s="30">
        <v>86.335482971862064</v>
      </c>
      <c r="BI12" s="30">
        <v>72.935622844957223</v>
      </c>
      <c r="BJ12" s="30" t="s">
        <v>151</v>
      </c>
      <c r="BK12" s="30" t="s">
        <v>151</v>
      </c>
      <c r="BL12" s="30">
        <v>100</v>
      </c>
      <c r="BM12" s="30">
        <v>100</v>
      </c>
      <c r="BN12" s="30">
        <v>100</v>
      </c>
      <c r="BO12" s="30">
        <v>100</v>
      </c>
      <c r="BP12" s="30" t="s">
        <v>151</v>
      </c>
      <c r="BQ12" s="30">
        <v>100</v>
      </c>
      <c r="BR12" s="30">
        <v>100</v>
      </c>
      <c r="BS12" s="30" t="s">
        <v>151</v>
      </c>
      <c r="BT12" s="30" t="s">
        <v>151</v>
      </c>
      <c r="BU12" s="30" t="s">
        <v>151</v>
      </c>
      <c r="BV12" s="30" t="s">
        <v>151</v>
      </c>
      <c r="BW12" s="30" t="s">
        <v>151</v>
      </c>
      <c r="BX12" s="30" t="s">
        <v>151</v>
      </c>
      <c r="BY12" s="30" t="s">
        <v>151</v>
      </c>
      <c r="BZ12" s="30" t="s">
        <v>151</v>
      </c>
      <c r="CA12" s="30" t="s">
        <v>151</v>
      </c>
      <c r="CB12" s="30" t="s">
        <v>151</v>
      </c>
      <c r="CC12" s="30">
        <v>100</v>
      </c>
      <c r="CD12" s="30" t="s">
        <v>151</v>
      </c>
      <c r="CE12" s="30">
        <v>100</v>
      </c>
      <c r="CF12" s="30" t="s">
        <v>151</v>
      </c>
      <c r="CG12" s="30" t="s">
        <v>151</v>
      </c>
      <c r="CH12" s="30" t="s">
        <v>151</v>
      </c>
      <c r="CI12" s="30" t="s">
        <v>151</v>
      </c>
      <c r="CJ12" s="30" t="s">
        <v>151</v>
      </c>
      <c r="CK12" s="30" t="s">
        <v>151</v>
      </c>
      <c r="CL12" s="30" t="s">
        <v>151</v>
      </c>
      <c r="CM12" s="30" t="s">
        <v>151</v>
      </c>
      <c r="CN12" s="30" t="s">
        <v>151</v>
      </c>
      <c r="CO12" s="30" t="s">
        <v>151</v>
      </c>
      <c r="CP12" s="30">
        <v>100</v>
      </c>
      <c r="CQ12" s="30">
        <v>100</v>
      </c>
      <c r="CR12" s="30" t="s">
        <v>151</v>
      </c>
      <c r="CS12" s="30" t="s">
        <v>151</v>
      </c>
      <c r="CT12" s="30" t="s">
        <v>151</v>
      </c>
      <c r="CU12" s="30">
        <v>100</v>
      </c>
      <c r="CV12" s="30" t="s">
        <v>151</v>
      </c>
      <c r="CW12" s="30" t="s">
        <v>151</v>
      </c>
      <c r="CX12" s="30" t="s">
        <v>151</v>
      </c>
      <c r="CY12" s="30" t="s">
        <v>151</v>
      </c>
      <c r="CZ12" s="30" t="s">
        <v>151</v>
      </c>
      <c r="DA12" s="30" t="s">
        <v>151</v>
      </c>
      <c r="DB12" s="30" t="s">
        <v>151</v>
      </c>
      <c r="DC12" s="30" t="s">
        <v>151</v>
      </c>
      <c r="DD12" s="30" t="s">
        <v>151</v>
      </c>
      <c r="DE12" s="30" t="s">
        <v>151</v>
      </c>
      <c r="DF12" s="30">
        <v>69.985282183188616</v>
      </c>
      <c r="DG12" s="30">
        <v>55.395150842124849</v>
      </c>
      <c r="DH12" s="30" t="s">
        <v>151</v>
      </c>
      <c r="DI12" s="30">
        <v>100</v>
      </c>
      <c r="DJ12" s="30">
        <v>87.913097577609122</v>
      </c>
      <c r="DK12" s="30">
        <v>72.983686903875494</v>
      </c>
      <c r="DL12" s="30" t="s">
        <v>151</v>
      </c>
      <c r="DM12" s="30">
        <v>0</v>
      </c>
      <c r="DN12" s="30" t="s">
        <v>151</v>
      </c>
      <c r="DO12" s="30" t="s">
        <v>151</v>
      </c>
    </row>
    <row r="13" spans="1:119" customFormat="1" ht="14.4" x14ac:dyDescent="0.3">
      <c r="A13" s="15"/>
      <c r="B13" s="15"/>
      <c r="C13" s="15"/>
      <c r="D13" s="15"/>
      <c r="E13" s="15" t="s">
        <v>78</v>
      </c>
      <c r="F13" s="30">
        <v>15.857986115934949</v>
      </c>
      <c r="G13" s="30">
        <v>28.87782025758537</v>
      </c>
      <c r="H13" s="30">
        <v>1.6963297892667804</v>
      </c>
      <c r="I13" s="30">
        <v>2.1215236203803483</v>
      </c>
      <c r="J13" s="30">
        <v>6.1031612827544306</v>
      </c>
      <c r="K13" s="30">
        <v>5.8343798842045338</v>
      </c>
      <c r="L13" s="30">
        <v>3.779030496088104</v>
      </c>
      <c r="M13" s="30">
        <v>8.3412947031999689</v>
      </c>
      <c r="N13" s="30">
        <v>0</v>
      </c>
      <c r="O13" s="30">
        <v>2.7027027027027026</v>
      </c>
      <c r="P13" s="30">
        <v>7.7386957718059239</v>
      </c>
      <c r="Q13" s="30">
        <v>0</v>
      </c>
      <c r="R13" s="30">
        <v>6.8551887841012125</v>
      </c>
      <c r="S13" s="30">
        <v>9.3053526616894811</v>
      </c>
      <c r="T13" s="30">
        <v>5.8252930863943293</v>
      </c>
      <c r="U13" s="30">
        <v>11.785142500620834</v>
      </c>
      <c r="V13" s="30">
        <v>0</v>
      </c>
      <c r="W13" s="30">
        <v>0</v>
      </c>
      <c r="X13" s="30">
        <v>12.666893509081515</v>
      </c>
      <c r="Y13" s="30">
        <v>22.824636030679933</v>
      </c>
      <c r="Z13" s="30">
        <v>27.391040182851146</v>
      </c>
      <c r="AA13" s="30">
        <v>47.394485617796171</v>
      </c>
      <c r="AB13" s="30" t="s">
        <v>151</v>
      </c>
      <c r="AC13" s="30">
        <v>0</v>
      </c>
      <c r="AD13" s="30">
        <v>27.071823204419886</v>
      </c>
      <c r="AE13" s="30">
        <v>7.4380165289256208</v>
      </c>
      <c r="AF13" s="30">
        <v>21.236817813275909</v>
      </c>
      <c r="AG13" s="30">
        <v>29.851048867392347</v>
      </c>
      <c r="AH13" s="30">
        <v>14.88986295139496</v>
      </c>
      <c r="AI13" s="30">
        <v>29.620876535828213</v>
      </c>
      <c r="AJ13" s="30">
        <v>39.015028113818374</v>
      </c>
      <c r="AK13" s="30">
        <v>34.271800334804453</v>
      </c>
      <c r="AL13" s="30">
        <v>0</v>
      </c>
      <c r="AM13" s="30">
        <v>0</v>
      </c>
      <c r="AN13" s="30">
        <v>100</v>
      </c>
      <c r="AO13" s="30" t="s">
        <v>151</v>
      </c>
      <c r="AP13" s="30">
        <v>0</v>
      </c>
      <c r="AQ13" s="30">
        <v>0</v>
      </c>
      <c r="AR13" s="30">
        <v>1.5392900515405223</v>
      </c>
      <c r="AS13" s="30">
        <v>8.5003011128288453</v>
      </c>
      <c r="AT13" s="30">
        <v>0</v>
      </c>
      <c r="AU13" s="30">
        <v>0</v>
      </c>
      <c r="AV13" s="30" t="s">
        <v>151</v>
      </c>
      <c r="AW13" s="30" t="s">
        <v>151</v>
      </c>
      <c r="AX13" s="30">
        <v>0</v>
      </c>
      <c r="AY13" s="30">
        <v>50</v>
      </c>
      <c r="AZ13" s="30">
        <v>0</v>
      </c>
      <c r="BA13" s="30">
        <v>33.333333333333329</v>
      </c>
      <c r="BB13" s="30">
        <v>0</v>
      </c>
      <c r="BC13" s="30">
        <v>7.0721820544708294</v>
      </c>
      <c r="BD13" s="30" t="s">
        <v>151</v>
      </c>
      <c r="BE13" s="30">
        <v>0</v>
      </c>
      <c r="BF13" s="30">
        <v>0</v>
      </c>
      <c r="BG13" s="30">
        <v>0</v>
      </c>
      <c r="BH13" s="30">
        <v>13.664517028137762</v>
      </c>
      <c r="BI13" s="30">
        <v>27.0643771550438</v>
      </c>
      <c r="BJ13" s="30" t="s">
        <v>151</v>
      </c>
      <c r="BK13" s="30" t="s">
        <v>151</v>
      </c>
      <c r="BL13" s="30">
        <v>0</v>
      </c>
      <c r="BM13" s="30">
        <v>0</v>
      </c>
      <c r="BN13" s="30">
        <v>0</v>
      </c>
      <c r="BO13" s="30">
        <v>0</v>
      </c>
      <c r="BP13" s="30" t="s">
        <v>151</v>
      </c>
      <c r="BQ13" s="30">
        <v>0</v>
      </c>
      <c r="BR13" s="30">
        <v>0</v>
      </c>
      <c r="BS13" s="30" t="s">
        <v>151</v>
      </c>
      <c r="BT13" s="30" t="s">
        <v>151</v>
      </c>
      <c r="BU13" s="30" t="s">
        <v>151</v>
      </c>
      <c r="BV13" s="30" t="s">
        <v>151</v>
      </c>
      <c r="BW13" s="30" t="s">
        <v>151</v>
      </c>
      <c r="BX13" s="30" t="s">
        <v>151</v>
      </c>
      <c r="BY13" s="30" t="s">
        <v>151</v>
      </c>
      <c r="BZ13" s="30" t="s">
        <v>151</v>
      </c>
      <c r="CA13" s="30" t="s">
        <v>151</v>
      </c>
      <c r="CB13" s="30" t="s">
        <v>151</v>
      </c>
      <c r="CC13" s="30">
        <v>0</v>
      </c>
      <c r="CD13" s="30" t="s">
        <v>151</v>
      </c>
      <c r="CE13" s="30">
        <v>0</v>
      </c>
      <c r="CF13" s="30" t="s">
        <v>151</v>
      </c>
      <c r="CG13" s="30" t="s">
        <v>151</v>
      </c>
      <c r="CH13" s="30" t="s">
        <v>151</v>
      </c>
      <c r="CI13" s="30" t="s">
        <v>151</v>
      </c>
      <c r="CJ13" s="30" t="s">
        <v>151</v>
      </c>
      <c r="CK13" s="30" t="s">
        <v>151</v>
      </c>
      <c r="CL13" s="30" t="s">
        <v>151</v>
      </c>
      <c r="CM13" s="30" t="s">
        <v>151</v>
      </c>
      <c r="CN13" s="30" t="s">
        <v>151</v>
      </c>
      <c r="CO13" s="30" t="s">
        <v>151</v>
      </c>
      <c r="CP13" s="30">
        <v>0</v>
      </c>
      <c r="CQ13" s="30">
        <v>0</v>
      </c>
      <c r="CR13" s="30" t="s">
        <v>151</v>
      </c>
      <c r="CS13" s="30" t="s">
        <v>151</v>
      </c>
      <c r="CT13" s="30" t="s">
        <v>151</v>
      </c>
      <c r="CU13" s="30">
        <v>0</v>
      </c>
      <c r="CV13" s="30" t="s">
        <v>151</v>
      </c>
      <c r="CW13" s="30" t="s">
        <v>151</v>
      </c>
      <c r="CX13" s="30" t="s">
        <v>151</v>
      </c>
      <c r="CY13" s="30" t="s">
        <v>151</v>
      </c>
      <c r="CZ13" s="30" t="s">
        <v>151</v>
      </c>
      <c r="DA13" s="30" t="s">
        <v>151</v>
      </c>
      <c r="DB13" s="30" t="s">
        <v>151</v>
      </c>
      <c r="DC13" s="30" t="s">
        <v>151</v>
      </c>
      <c r="DD13" s="30" t="s">
        <v>151</v>
      </c>
      <c r="DE13" s="30" t="s">
        <v>151</v>
      </c>
      <c r="DF13" s="30">
        <v>30.014717816811217</v>
      </c>
      <c r="DG13" s="30">
        <v>44.604849157875336</v>
      </c>
      <c r="DH13" s="30" t="s">
        <v>151</v>
      </c>
      <c r="DI13" s="30">
        <v>0</v>
      </c>
      <c r="DJ13" s="30">
        <v>12.086902422390773</v>
      </c>
      <c r="DK13" s="30">
        <v>27.016313096124819</v>
      </c>
      <c r="DL13" s="30" t="s">
        <v>151</v>
      </c>
      <c r="DM13" s="30">
        <v>100</v>
      </c>
      <c r="DN13" s="30" t="s">
        <v>151</v>
      </c>
      <c r="DO13" s="30" t="s">
        <v>151</v>
      </c>
    </row>
    <row r="14" spans="1:119" customFormat="1" ht="14.4" x14ac:dyDescent="0.3">
      <c r="A14" s="15"/>
      <c r="B14" s="15"/>
      <c r="C14" s="15" t="s">
        <v>136</v>
      </c>
      <c r="D14" s="15" t="s">
        <v>138</v>
      </c>
      <c r="E14" s="15" t="s">
        <v>118</v>
      </c>
      <c r="F14" s="33">
        <v>100</v>
      </c>
      <c r="G14" s="33">
        <v>100</v>
      </c>
      <c r="H14" s="33">
        <v>100</v>
      </c>
      <c r="I14" s="33">
        <v>100</v>
      </c>
      <c r="J14" s="33">
        <v>100</v>
      </c>
      <c r="K14" s="33">
        <v>100</v>
      </c>
      <c r="L14" s="33">
        <v>100</v>
      </c>
      <c r="M14" s="33">
        <v>100</v>
      </c>
      <c r="N14" s="33">
        <v>100</v>
      </c>
      <c r="O14" s="33">
        <v>100</v>
      </c>
      <c r="P14" s="33">
        <v>100</v>
      </c>
      <c r="Q14" s="33">
        <v>100</v>
      </c>
      <c r="R14" s="33">
        <v>100</v>
      </c>
      <c r="S14" s="33">
        <v>100</v>
      </c>
      <c r="T14" s="33">
        <v>100</v>
      </c>
      <c r="U14" s="33">
        <v>100</v>
      </c>
      <c r="V14" s="33">
        <v>100</v>
      </c>
      <c r="W14" s="33">
        <v>100</v>
      </c>
      <c r="X14" s="33">
        <v>100</v>
      </c>
      <c r="Y14" s="33">
        <v>100</v>
      </c>
      <c r="Z14" s="33">
        <v>100</v>
      </c>
      <c r="AA14" s="33">
        <v>100</v>
      </c>
      <c r="AB14" s="33">
        <v>100</v>
      </c>
      <c r="AC14" s="33">
        <v>100</v>
      </c>
      <c r="AD14" s="33">
        <v>100</v>
      </c>
      <c r="AE14" s="33">
        <v>100</v>
      </c>
      <c r="AF14" s="33">
        <v>100</v>
      </c>
      <c r="AG14" s="33">
        <v>100</v>
      </c>
      <c r="AH14" s="33">
        <v>100</v>
      </c>
      <c r="AI14" s="33">
        <v>100</v>
      </c>
      <c r="AJ14" s="33">
        <v>100</v>
      </c>
      <c r="AK14" s="33">
        <v>100</v>
      </c>
      <c r="AL14" s="33">
        <v>100</v>
      </c>
      <c r="AM14" s="33">
        <v>100</v>
      </c>
      <c r="AN14" s="33">
        <v>100</v>
      </c>
      <c r="AO14" s="33">
        <v>100</v>
      </c>
      <c r="AP14" s="33">
        <v>100</v>
      </c>
      <c r="AQ14" s="33">
        <v>100</v>
      </c>
      <c r="AR14" s="33">
        <v>100</v>
      </c>
      <c r="AS14" s="33">
        <v>100</v>
      </c>
      <c r="AT14" s="33">
        <v>100</v>
      </c>
      <c r="AU14" s="33">
        <v>100</v>
      </c>
      <c r="AV14" s="33">
        <v>100</v>
      </c>
      <c r="AW14" s="33">
        <v>100</v>
      </c>
      <c r="AX14" s="33">
        <v>100</v>
      </c>
      <c r="AY14" s="33">
        <v>100</v>
      </c>
      <c r="AZ14" s="33">
        <v>100</v>
      </c>
      <c r="BA14" s="33">
        <v>100</v>
      </c>
      <c r="BB14" s="33">
        <v>100</v>
      </c>
      <c r="BC14" s="33">
        <v>100</v>
      </c>
      <c r="BD14" s="33">
        <v>100</v>
      </c>
      <c r="BE14" s="33">
        <v>100</v>
      </c>
      <c r="BF14" s="33">
        <v>100</v>
      </c>
      <c r="BG14" s="33">
        <v>100</v>
      </c>
      <c r="BH14" s="33">
        <v>100</v>
      </c>
      <c r="BI14" s="33">
        <v>100</v>
      </c>
      <c r="BJ14" s="33">
        <v>100</v>
      </c>
      <c r="BK14" s="33">
        <v>100</v>
      </c>
      <c r="BL14" s="33">
        <v>100</v>
      </c>
      <c r="BM14" s="33">
        <v>100</v>
      </c>
      <c r="BN14" s="33">
        <v>100</v>
      </c>
      <c r="BO14" s="33">
        <v>100</v>
      </c>
      <c r="BP14" s="33">
        <v>100</v>
      </c>
      <c r="BQ14" s="33">
        <v>100</v>
      </c>
      <c r="BR14" s="33">
        <v>100</v>
      </c>
      <c r="BS14" s="33">
        <v>100</v>
      </c>
      <c r="BT14" s="33">
        <v>100</v>
      </c>
      <c r="BU14" s="33">
        <v>100</v>
      </c>
      <c r="BV14" s="33">
        <v>100</v>
      </c>
      <c r="BW14" s="33">
        <v>100</v>
      </c>
      <c r="BX14" s="33">
        <v>100</v>
      </c>
      <c r="BY14" s="33">
        <v>100</v>
      </c>
      <c r="BZ14" s="33">
        <v>100</v>
      </c>
      <c r="CA14" s="33">
        <v>100</v>
      </c>
      <c r="CB14" s="33">
        <v>100</v>
      </c>
      <c r="CC14" s="33">
        <v>100</v>
      </c>
      <c r="CD14" s="33">
        <v>100</v>
      </c>
      <c r="CE14" s="33">
        <v>100</v>
      </c>
      <c r="CF14" s="33">
        <v>100</v>
      </c>
      <c r="CG14" s="33">
        <v>100</v>
      </c>
      <c r="CH14" s="33">
        <v>100</v>
      </c>
      <c r="CI14" s="33">
        <v>100</v>
      </c>
      <c r="CJ14" s="33">
        <v>100</v>
      </c>
      <c r="CK14" s="33">
        <v>100</v>
      </c>
      <c r="CL14" s="33">
        <v>100</v>
      </c>
      <c r="CM14" s="33">
        <v>100</v>
      </c>
      <c r="CN14" s="33">
        <v>100</v>
      </c>
      <c r="CO14" s="33">
        <v>100</v>
      </c>
      <c r="CP14" s="33">
        <v>100</v>
      </c>
      <c r="CQ14" s="33">
        <v>100</v>
      </c>
      <c r="CR14" s="33">
        <v>100</v>
      </c>
      <c r="CS14" s="33">
        <v>100</v>
      </c>
      <c r="CT14" s="33">
        <v>100</v>
      </c>
      <c r="CU14" s="33">
        <v>100</v>
      </c>
      <c r="CV14" s="33">
        <v>100</v>
      </c>
      <c r="CW14" s="33">
        <v>100</v>
      </c>
      <c r="CX14" s="33">
        <v>100</v>
      </c>
      <c r="CY14" s="33">
        <v>100</v>
      </c>
      <c r="CZ14" s="33">
        <v>100</v>
      </c>
      <c r="DA14" s="33">
        <v>100</v>
      </c>
      <c r="DB14" s="33">
        <v>100</v>
      </c>
      <c r="DC14" s="33">
        <v>100</v>
      </c>
      <c r="DD14" s="33">
        <v>100</v>
      </c>
      <c r="DE14" s="33">
        <v>100</v>
      </c>
      <c r="DF14" s="33">
        <v>100</v>
      </c>
      <c r="DG14" s="33">
        <v>100</v>
      </c>
      <c r="DH14" s="33">
        <v>100</v>
      </c>
      <c r="DI14" s="33">
        <v>100</v>
      </c>
      <c r="DJ14" s="33">
        <v>100</v>
      </c>
      <c r="DK14" s="33">
        <v>100</v>
      </c>
      <c r="DL14" s="33">
        <v>100</v>
      </c>
      <c r="DM14" s="33">
        <v>100</v>
      </c>
      <c r="DN14" s="33">
        <v>100</v>
      </c>
      <c r="DO14" s="33">
        <v>100</v>
      </c>
    </row>
    <row r="15" spans="1:119" customFormat="1" ht="14.4" x14ac:dyDescent="0.3">
      <c r="A15" s="15"/>
      <c r="B15" s="15"/>
      <c r="C15" s="15"/>
      <c r="D15" s="15"/>
      <c r="E15" s="15" t="s">
        <v>79</v>
      </c>
      <c r="F15" s="30">
        <v>77.46918482703083</v>
      </c>
      <c r="G15" s="30">
        <v>69.689855034852968</v>
      </c>
      <c r="H15" s="30">
        <v>91.978853185430467</v>
      </c>
      <c r="I15" s="30">
        <v>100</v>
      </c>
      <c r="J15" s="30">
        <v>77.737881508078999</v>
      </c>
      <c r="K15" s="30">
        <v>100</v>
      </c>
      <c r="L15" s="30">
        <v>100</v>
      </c>
      <c r="M15" s="30" t="s">
        <v>151</v>
      </c>
      <c r="N15" s="30">
        <v>100</v>
      </c>
      <c r="O15" s="30">
        <v>99.999999999999986</v>
      </c>
      <c r="P15" s="30">
        <v>100</v>
      </c>
      <c r="Q15" s="30" t="s">
        <v>151</v>
      </c>
      <c r="R15" s="30">
        <v>100</v>
      </c>
      <c r="S15" s="30">
        <v>100</v>
      </c>
      <c r="T15" s="30">
        <v>100</v>
      </c>
      <c r="U15" s="30" t="s">
        <v>151</v>
      </c>
      <c r="V15" s="30" t="s">
        <v>151</v>
      </c>
      <c r="W15" s="30" t="s">
        <v>151</v>
      </c>
      <c r="X15" s="30" t="s">
        <v>151</v>
      </c>
      <c r="Y15" s="30" t="s">
        <v>151</v>
      </c>
      <c r="Z15" s="30">
        <v>69.84368889251401</v>
      </c>
      <c r="AA15" s="30">
        <v>52.291239995277635</v>
      </c>
      <c r="AB15" s="30" t="s">
        <v>151</v>
      </c>
      <c r="AC15" s="30" t="s">
        <v>151</v>
      </c>
      <c r="AD15" s="30">
        <v>50.000000000000007</v>
      </c>
      <c r="AE15" s="30" t="s">
        <v>151</v>
      </c>
      <c r="AF15" s="30">
        <v>78.727346657853616</v>
      </c>
      <c r="AG15" s="30">
        <v>73.559034204243488</v>
      </c>
      <c r="AH15" s="30">
        <v>79.429163505559814</v>
      </c>
      <c r="AI15" s="30">
        <v>75.732615906330679</v>
      </c>
      <c r="AJ15" s="30" t="s">
        <v>151</v>
      </c>
      <c r="AK15" s="30" t="s">
        <v>151</v>
      </c>
      <c r="AL15" s="30" t="s">
        <v>151</v>
      </c>
      <c r="AM15" s="30">
        <v>99.999999999999986</v>
      </c>
      <c r="AN15" s="30">
        <v>0</v>
      </c>
      <c r="AO15" s="30" t="s">
        <v>151</v>
      </c>
      <c r="AP15" s="30" t="s">
        <v>151</v>
      </c>
      <c r="AQ15" s="30" t="s">
        <v>151</v>
      </c>
      <c r="AR15" s="30">
        <v>100</v>
      </c>
      <c r="AS15" s="30">
        <v>100</v>
      </c>
      <c r="AT15" s="30" t="s">
        <v>151</v>
      </c>
      <c r="AU15" s="30" t="s">
        <v>151</v>
      </c>
      <c r="AV15" s="30" t="s">
        <v>151</v>
      </c>
      <c r="AW15" s="30" t="s">
        <v>151</v>
      </c>
      <c r="AX15" s="30" t="s">
        <v>151</v>
      </c>
      <c r="AY15" s="30" t="s">
        <v>151</v>
      </c>
      <c r="AZ15" s="30" t="s">
        <v>151</v>
      </c>
      <c r="BA15" s="30" t="s">
        <v>151</v>
      </c>
      <c r="BB15" s="30" t="s">
        <v>151</v>
      </c>
      <c r="BC15" s="30" t="s">
        <v>151</v>
      </c>
      <c r="BD15" s="30" t="s">
        <v>151</v>
      </c>
      <c r="BE15" s="30" t="s">
        <v>151</v>
      </c>
      <c r="BF15" s="30" t="s">
        <v>151</v>
      </c>
      <c r="BG15" s="30" t="s">
        <v>151</v>
      </c>
      <c r="BH15" s="30">
        <v>74.471333525432343</v>
      </c>
      <c r="BI15" s="30">
        <v>64.677448924382617</v>
      </c>
      <c r="BJ15" s="30" t="s">
        <v>151</v>
      </c>
      <c r="BK15" s="30" t="s">
        <v>151</v>
      </c>
      <c r="BL15" s="30" t="s">
        <v>151</v>
      </c>
      <c r="BM15" s="30" t="s">
        <v>151</v>
      </c>
      <c r="BN15" s="30" t="s">
        <v>151</v>
      </c>
      <c r="BO15" s="30" t="s">
        <v>151</v>
      </c>
      <c r="BP15" s="30" t="s">
        <v>151</v>
      </c>
      <c r="BQ15" s="30" t="s">
        <v>151</v>
      </c>
      <c r="BR15" s="30" t="s">
        <v>151</v>
      </c>
      <c r="BS15" s="30" t="s">
        <v>151</v>
      </c>
      <c r="BT15" s="30" t="s">
        <v>151</v>
      </c>
      <c r="BU15" s="30" t="s">
        <v>151</v>
      </c>
      <c r="BV15" s="30" t="s">
        <v>151</v>
      </c>
      <c r="BW15" s="30" t="s">
        <v>151</v>
      </c>
      <c r="BX15" s="30" t="s">
        <v>151</v>
      </c>
      <c r="BY15" s="30" t="s">
        <v>151</v>
      </c>
      <c r="BZ15" s="30" t="s">
        <v>151</v>
      </c>
      <c r="CA15" s="30" t="s">
        <v>151</v>
      </c>
      <c r="CB15" s="30" t="s">
        <v>151</v>
      </c>
      <c r="CC15" s="30">
        <v>100</v>
      </c>
      <c r="CD15" s="30" t="s">
        <v>151</v>
      </c>
      <c r="CE15" s="30" t="s">
        <v>151</v>
      </c>
      <c r="CF15" s="30" t="s">
        <v>151</v>
      </c>
      <c r="CG15" s="30" t="s">
        <v>151</v>
      </c>
      <c r="CH15" s="30" t="s">
        <v>151</v>
      </c>
      <c r="CI15" s="30" t="s">
        <v>151</v>
      </c>
      <c r="CJ15" s="30" t="s">
        <v>151</v>
      </c>
      <c r="CK15" s="30" t="s">
        <v>151</v>
      </c>
      <c r="CL15" s="30" t="s">
        <v>151</v>
      </c>
      <c r="CM15" s="30" t="s">
        <v>151</v>
      </c>
      <c r="CN15" s="30" t="s">
        <v>151</v>
      </c>
      <c r="CO15" s="30" t="s">
        <v>151</v>
      </c>
      <c r="CP15" s="30" t="s">
        <v>151</v>
      </c>
      <c r="CQ15" s="30" t="s">
        <v>151</v>
      </c>
      <c r="CR15" s="30" t="s">
        <v>151</v>
      </c>
      <c r="CS15" s="30" t="s">
        <v>151</v>
      </c>
      <c r="CT15" s="30" t="s">
        <v>151</v>
      </c>
      <c r="CU15" s="30" t="s">
        <v>151</v>
      </c>
      <c r="CV15" s="30" t="s">
        <v>151</v>
      </c>
      <c r="CW15" s="30" t="s">
        <v>151</v>
      </c>
      <c r="CX15" s="30" t="s">
        <v>151</v>
      </c>
      <c r="CY15" s="30" t="s">
        <v>151</v>
      </c>
      <c r="CZ15" s="30" t="s">
        <v>151</v>
      </c>
      <c r="DA15" s="30" t="s">
        <v>151</v>
      </c>
      <c r="DB15" s="30" t="s">
        <v>151</v>
      </c>
      <c r="DC15" s="30" t="s">
        <v>151</v>
      </c>
      <c r="DD15" s="30" t="s">
        <v>151</v>
      </c>
      <c r="DE15" s="30" t="s">
        <v>151</v>
      </c>
      <c r="DF15" s="30" t="s">
        <v>151</v>
      </c>
      <c r="DG15" s="30" t="s">
        <v>151</v>
      </c>
      <c r="DH15" s="30" t="s">
        <v>151</v>
      </c>
      <c r="DI15" s="30" t="s">
        <v>151</v>
      </c>
      <c r="DJ15" s="30" t="s">
        <v>151</v>
      </c>
      <c r="DK15" s="30">
        <v>100</v>
      </c>
      <c r="DL15" s="30" t="s">
        <v>151</v>
      </c>
      <c r="DM15" s="30" t="s">
        <v>151</v>
      </c>
      <c r="DN15" s="30" t="s">
        <v>151</v>
      </c>
      <c r="DO15" s="30" t="s">
        <v>151</v>
      </c>
    </row>
    <row r="16" spans="1:119" customFormat="1" ht="14.4" x14ac:dyDescent="0.3">
      <c r="A16" s="15"/>
      <c r="B16" s="15"/>
      <c r="C16" s="15"/>
      <c r="D16" s="15"/>
      <c r="E16" s="15" t="s">
        <v>78</v>
      </c>
      <c r="F16" s="30">
        <v>22.53081517296857</v>
      </c>
      <c r="G16" s="30">
        <v>30.31014496514652</v>
      </c>
      <c r="H16" s="30">
        <v>8.0211468145695068</v>
      </c>
      <c r="I16" s="30">
        <v>0</v>
      </c>
      <c r="J16" s="30">
        <v>22.262118491921004</v>
      </c>
      <c r="K16" s="30">
        <v>0</v>
      </c>
      <c r="L16" s="30">
        <v>0</v>
      </c>
      <c r="M16" s="30" t="s">
        <v>151</v>
      </c>
      <c r="N16" s="30">
        <v>0</v>
      </c>
      <c r="O16" s="30">
        <v>0</v>
      </c>
      <c r="P16" s="30">
        <v>0</v>
      </c>
      <c r="Q16" s="30" t="s">
        <v>151</v>
      </c>
      <c r="R16" s="30">
        <v>0</v>
      </c>
      <c r="S16" s="30">
        <v>0</v>
      </c>
      <c r="T16" s="30">
        <v>0</v>
      </c>
      <c r="U16" s="30" t="s">
        <v>151</v>
      </c>
      <c r="V16" s="30" t="s">
        <v>151</v>
      </c>
      <c r="W16" s="30" t="s">
        <v>151</v>
      </c>
      <c r="X16" s="30" t="s">
        <v>151</v>
      </c>
      <c r="Y16" s="30" t="s">
        <v>151</v>
      </c>
      <c r="Z16" s="30">
        <v>30.156311107485859</v>
      </c>
      <c r="AA16" s="30">
        <v>47.708760004723509</v>
      </c>
      <c r="AB16" s="30" t="s">
        <v>151</v>
      </c>
      <c r="AC16" s="30" t="s">
        <v>151</v>
      </c>
      <c r="AD16" s="30">
        <v>50</v>
      </c>
      <c r="AE16" s="30" t="s">
        <v>151</v>
      </c>
      <c r="AF16" s="30">
        <v>21.272653342145833</v>
      </c>
      <c r="AG16" s="30">
        <v>26.440965795757091</v>
      </c>
      <c r="AH16" s="30">
        <v>20.57083649443997</v>
      </c>
      <c r="AI16" s="30">
        <v>24.267384093669303</v>
      </c>
      <c r="AJ16" s="30" t="s">
        <v>151</v>
      </c>
      <c r="AK16" s="30" t="s">
        <v>151</v>
      </c>
      <c r="AL16" s="30" t="s">
        <v>151</v>
      </c>
      <c r="AM16" s="30">
        <v>0</v>
      </c>
      <c r="AN16" s="30">
        <v>100</v>
      </c>
      <c r="AO16" s="30" t="s">
        <v>151</v>
      </c>
      <c r="AP16" s="30" t="s">
        <v>151</v>
      </c>
      <c r="AQ16" s="30" t="s">
        <v>151</v>
      </c>
      <c r="AR16" s="30">
        <v>0</v>
      </c>
      <c r="AS16" s="30">
        <v>0</v>
      </c>
      <c r="AT16" s="30" t="s">
        <v>151</v>
      </c>
      <c r="AU16" s="30" t="s">
        <v>151</v>
      </c>
      <c r="AV16" s="30" t="s">
        <v>151</v>
      </c>
      <c r="AW16" s="30" t="s">
        <v>151</v>
      </c>
      <c r="AX16" s="30" t="s">
        <v>151</v>
      </c>
      <c r="AY16" s="30" t="s">
        <v>151</v>
      </c>
      <c r="AZ16" s="30" t="s">
        <v>151</v>
      </c>
      <c r="BA16" s="30" t="s">
        <v>151</v>
      </c>
      <c r="BB16" s="30" t="s">
        <v>151</v>
      </c>
      <c r="BC16" s="30" t="s">
        <v>151</v>
      </c>
      <c r="BD16" s="30" t="s">
        <v>151</v>
      </c>
      <c r="BE16" s="30" t="s">
        <v>151</v>
      </c>
      <c r="BF16" s="30" t="s">
        <v>151</v>
      </c>
      <c r="BG16" s="30" t="s">
        <v>151</v>
      </c>
      <c r="BH16" s="30">
        <v>25.528666474567636</v>
      </c>
      <c r="BI16" s="30">
        <v>35.322551075617433</v>
      </c>
      <c r="BJ16" s="30" t="s">
        <v>151</v>
      </c>
      <c r="BK16" s="30" t="s">
        <v>151</v>
      </c>
      <c r="BL16" s="30" t="s">
        <v>151</v>
      </c>
      <c r="BM16" s="30" t="s">
        <v>151</v>
      </c>
      <c r="BN16" s="30" t="s">
        <v>151</v>
      </c>
      <c r="BO16" s="30" t="s">
        <v>151</v>
      </c>
      <c r="BP16" s="30" t="s">
        <v>151</v>
      </c>
      <c r="BQ16" s="30" t="s">
        <v>151</v>
      </c>
      <c r="BR16" s="30" t="s">
        <v>151</v>
      </c>
      <c r="BS16" s="30" t="s">
        <v>151</v>
      </c>
      <c r="BT16" s="30" t="s">
        <v>151</v>
      </c>
      <c r="BU16" s="30" t="s">
        <v>151</v>
      </c>
      <c r="BV16" s="30" t="s">
        <v>151</v>
      </c>
      <c r="BW16" s="30" t="s">
        <v>151</v>
      </c>
      <c r="BX16" s="30" t="s">
        <v>151</v>
      </c>
      <c r="BY16" s="30" t="s">
        <v>151</v>
      </c>
      <c r="BZ16" s="30" t="s">
        <v>151</v>
      </c>
      <c r="CA16" s="30" t="s">
        <v>151</v>
      </c>
      <c r="CB16" s="30" t="s">
        <v>151</v>
      </c>
      <c r="CC16" s="30">
        <v>0</v>
      </c>
      <c r="CD16" s="30" t="s">
        <v>151</v>
      </c>
      <c r="CE16" s="30" t="s">
        <v>151</v>
      </c>
      <c r="CF16" s="30" t="s">
        <v>151</v>
      </c>
      <c r="CG16" s="30" t="s">
        <v>151</v>
      </c>
      <c r="CH16" s="30" t="s">
        <v>151</v>
      </c>
      <c r="CI16" s="30" t="s">
        <v>151</v>
      </c>
      <c r="CJ16" s="30" t="s">
        <v>151</v>
      </c>
      <c r="CK16" s="30" t="s">
        <v>151</v>
      </c>
      <c r="CL16" s="30" t="s">
        <v>151</v>
      </c>
      <c r="CM16" s="30" t="s">
        <v>151</v>
      </c>
      <c r="CN16" s="30" t="s">
        <v>151</v>
      </c>
      <c r="CO16" s="30" t="s">
        <v>151</v>
      </c>
      <c r="CP16" s="30" t="s">
        <v>151</v>
      </c>
      <c r="CQ16" s="30" t="s">
        <v>151</v>
      </c>
      <c r="CR16" s="30" t="s">
        <v>151</v>
      </c>
      <c r="CS16" s="30" t="s">
        <v>151</v>
      </c>
      <c r="CT16" s="30" t="s">
        <v>151</v>
      </c>
      <c r="CU16" s="30" t="s">
        <v>151</v>
      </c>
      <c r="CV16" s="30" t="s">
        <v>151</v>
      </c>
      <c r="CW16" s="30" t="s">
        <v>151</v>
      </c>
      <c r="CX16" s="30" t="s">
        <v>151</v>
      </c>
      <c r="CY16" s="30" t="s">
        <v>151</v>
      </c>
      <c r="CZ16" s="30" t="s">
        <v>151</v>
      </c>
      <c r="DA16" s="30" t="s">
        <v>151</v>
      </c>
      <c r="DB16" s="30" t="s">
        <v>151</v>
      </c>
      <c r="DC16" s="30" t="s">
        <v>151</v>
      </c>
      <c r="DD16" s="30" t="s">
        <v>151</v>
      </c>
      <c r="DE16" s="30" t="s">
        <v>151</v>
      </c>
      <c r="DF16" s="30" t="s">
        <v>151</v>
      </c>
      <c r="DG16" s="30" t="s">
        <v>151</v>
      </c>
      <c r="DH16" s="30" t="s">
        <v>151</v>
      </c>
      <c r="DI16" s="30" t="s">
        <v>151</v>
      </c>
      <c r="DJ16" s="30" t="s">
        <v>151</v>
      </c>
      <c r="DK16" s="30">
        <v>0</v>
      </c>
      <c r="DL16" s="30" t="s">
        <v>151</v>
      </c>
      <c r="DM16" s="30" t="s">
        <v>151</v>
      </c>
      <c r="DN16" s="30" t="s">
        <v>151</v>
      </c>
      <c r="DO16" s="30" t="s">
        <v>151</v>
      </c>
    </row>
    <row r="17" spans="1:119" customFormat="1" ht="14.4" x14ac:dyDescent="0.3">
      <c r="A17" s="15"/>
      <c r="B17" s="15"/>
      <c r="C17" s="15" t="s">
        <v>136</v>
      </c>
      <c r="D17" s="15" t="s">
        <v>139</v>
      </c>
      <c r="E17" s="15" t="s">
        <v>118</v>
      </c>
      <c r="F17" s="33">
        <v>100</v>
      </c>
      <c r="G17" s="33">
        <v>100</v>
      </c>
      <c r="H17" s="33">
        <v>100</v>
      </c>
      <c r="I17" s="33">
        <v>100</v>
      </c>
      <c r="J17" s="33">
        <v>100</v>
      </c>
      <c r="K17" s="33">
        <v>100</v>
      </c>
      <c r="L17" s="33">
        <v>100</v>
      </c>
      <c r="M17" s="33">
        <v>100</v>
      </c>
      <c r="N17" s="33">
        <v>100</v>
      </c>
      <c r="O17" s="33">
        <v>100</v>
      </c>
      <c r="P17" s="33">
        <v>100</v>
      </c>
      <c r="Q17" s="33">
        <v>100</v>
      </c>
      <c r="R17" s="33">
        <v>100</v>
      </c>
      <c r="S17" s="33">
        <v>100</v>
      </c>
      <c r="T17" s="33">
        <v>100</v>
      </c>
      <c r="U17" s="33">
        <v>100</v>
      </c>
      <c r="V17" s="33">
        <v>100</v>
      </c>
      <c r="W17" s="33">
        <v>100</v>
      </c>
      <c r="X17" s="33">
        <v>100</v>
      </c>
      <c r="Y17" s="33">
        <v>100</v>
      </c>
      <c r="Z17" s="33">
        <v>100</v>
      </c>
      <c r="AA17" s="33">
        <v>100</v>
      </c>
      <c r="AB17" s="33">
        <v>100</v>
      </c>
      <c r="AC17" s="33">
        <v>100</v>
      </c>
      <c r="AD17" s="33">
        <v>100</v>
      </c>
      <c r="AE17" s="33">
        <v>100</v>
      </c>
      <c r="AF17" s="33">
        <v>100</v>
      </c>
      <c r="AG17" s="33">
        <v>100</v>
      </c>
      <c r="AH17" s="33">
        <v>100</v>
      </c>
      <c r="AI17" s="33">
        <v>100</v>
      </c>
      <c r="AJ17" s="33">
        <v>100</v>
      </c>
      <c r="AK17" s="33">
        <v>100</v>
      </c>
      <c r="AL17" s="33">
        <v>100</v>
      </c>
      <c r="AM17" s="33">
        <v>100</v>
      </c>
      <c r="AN17" s="33">
        <v>100</v>
      </c>
      <c r="AO17" s="33">
        <v>100</v>
      </c>
      <c r="AP17" s="33">
        <v>100</v>
      </c>
      <c r="AQ17" s="33">
        <v>100</v>
      </c>
      <c r="AR17" s="33">
        <v>100</v>
      </c>
      <c r="AS17" s="33">
        <v>100</v>
      </c>
      <c r="AT17" s="33">
        <v>100</v>
      </c>
      <c r="AU17" s="33">
        <v>100</v>
      </c>
      <c r="AV17" s="33">
        <v>100</v>
      </c>
      <c r="AW17" s="33">
        <v>100</v>
      </c>
      <c r="AX17" s="33">
        <v>100</v>
      </c>
      <c r="AY17" s="33">
        <v>100</v>
      </c>
      <c r="AZ17" s="33">
        <v>100</v>
      </c>
      <c r="BA17" s="33">
        <v>100</v>
      </c>
      <c r="BB17" s="33">
        <v>100</v>
      </c>
      <c r="BC17" s="33">
        <v>100</v>
      </c>
      <c r="BD17" s="33">
        <v>100</v>
      </c>
      <c r="BE17" s="33">
        <v>100</v>
      </c>
      <c r="BF17" s="33">
        <v>100</v>
      </c>
      <c r="BG17" s="33">
        <v>100</v>
      </c>
      <c r="BH17" s="33">
        <v>100</v>
      </c>
      <c r="BI17" s="33">
        <v>100</v>
      </c>
      <c r="BJ17" s="33">
        <v>100</v>
      </c>
      <c r="BK17" s="33">
        <v>100</v>
      </c>
      <c r="BL17" s="33">
        <v>100</v>
      </c>
      <c r="BM17" s="33">
        <v>100</v>
      </c>
      <c r="BN17" s="33">
        <v>100</v>
      </c>
      <c r="BO17" s="33">
        <v>100</v>
      </c>
      <c r="BP17" s="33">
        <v>100</v>
      </c>
      <c r="BQ17" s="33">
        <v>100</v>
      </c>
      <c r="BR17" s="33">
        <v>100</v>
      </c>
      <c r="BS17" s="33">
        <v>100</v>
      </c>
      <c r="BT17" s="33">
        <v>100</v>
      </c>
      <c r="BU17" s="33">
        <v>100</v>
      </c>
      <c r="BV17" s="33">
        <v>100</v>
      </c>
      <c r="BW17" s="33">
        <v>100</v>
      </c>
      <c r="BX17" s="33">
        <v>100</v>
      </c>
      <c r="BY17" s="33">
        <v>100</v>
      </c>
      <c r="BZ17" s="33">
        <v>100</v>
      </c>
      <c r="CA17" s="33">
        <v>100</v>
      </c>
      <c r="CB17" s="33">
        <v>100</v>
      </c>
      <c r="CC17" s="33">
        <v>100</v>
      </c>
      <c r="CD17" s="33">
        <v>100</v>
      </c>
      <c r="CE17" s="33">
        <v>100</v>
      </c>
      <c r="CF17" s="33">
        <v>100</v>
      </c>
      <c r="CG17" s="33">
        <v>100</v>
      </c>
      <c r="CH17" s="33">
        <v>100</v>
      </c>
      <c r="CI17" s="33">
        <v>100</v>
      </c>
      <c r="CJ17" s="33">
        <v>100</v>
      </c>
      <c r="CK17" s="33">
        <v>100</v>
      </c>
      <c r="CL17" s="33">
        <v>100</v>
      </c>
      <c r="CM17" s="33">
        <v>100</v>
      </c>
      <c r="CN17" s="33">
        <v>100</v>
      </c>
      <c r="CO17" s="33">
        <v>100</v>
      </c>
      <c r="CP17" s="33">
        <v>100</v>
      </c>
      <c r="CQ17" s="33">
        <v>100</v>
      </c>
      <c r="CR17" s="33">
        <v>100</v>
      </c>
      <c r="CS17" s="33">
        <v>100</v>
      </c>
      <c r="CT17" s="33">
        <v>100</v>
      </c>
      <c r="CU17" s="33">
        <v>100</v>
      </c>
      <c r="CV17" s="33">
        <v>100</v>
      </c>
      <c r="CW17" s="33">
        <v>100</v>
      </c>
      <c r="CX17" s="33">
        <v>100</v>
      </c>
      <c r="CY17" s="33">
        <v>100</v>
      </c>
      <c r="CZ17" s="33">
        <v>100</v>
      </c>
      <c r="DA17" s="33">
        <v>100</v>
      </c>
      <c r="DB17" s="33">
        <v>100</v>
      </c>
      <c r="DC17" s="33">
        <v>100</v>
      </c>
      <c r="DD17" s="33">
        <v>100</v>
      </c>
      <c r="DE17" s="33">
        <v>100</v>
      </c>
      <c r="DF17" s="33">
        <v>100</v>
      </c>
      <c r="DG17" s="33">
        <v>100</v>
      </c>
      <c r="DH17" s="33">
        <v>100</v>
      </c>
      <c r="DI17" s="33">
        <v>100</v>
      </c>
      <c r="DJ17" s="33">
        <v>100</v>
      </c>
      <c r="DK17" s="33">
        <v>100</v>
      </c>
      <c r="DL17" s="33">
        <v>100</v>
      </c>
      <c r="DM17" s="33">
        <v>100</v>
      </c>
      <c r="DN17" s="33">
        <v>100</v>
      </c>
      <c r="DO17" s="33">
        <v>100</v>
      </c>
    </row>
    <row r="18" spans="1:119" customFormat="1" ht="14.4" x14ac:dyDescent="0.3">
      <c r="A18" s="15"/>
      <c r="B18" s="15"/>
      <c r="C18" s="15"/>
      <c r="D18" s="15"/>
      <c r="E18" s="15" t="s">
        <v>79</v>
      </c>
      <c r="F18" s="30">
        <v>86.610227108032532</v>
      </c>
      <c r="G18" s="30">
        <v>71.052864574253789</v>
      </c>
      <c r="H18" s="30">
        <v>100</v>
      </c>
      <c r="I18" s="30">
        <v>100</v>
      </c>
      <c r="J18" s="30">
        <v>100</v>
      </c>
      <c r="K18" s="30">
        <v>99.999999999999986</v>
      </c>
      <c r="L18" s="30">
        <v>50</v>
      </c>
      <c r="M18" s="30">
        <v>100</v>
      </c>
      <c r="N18" s="30" t="s">
        <v>151</v>
      </c>
      <c r="O18" s="30" t="s">
        <v>151</v>
      </c>
      <c r="P18" s="30" t="s">
        <v>151</v>
      </c>
      <c r="Q18" s="30" t="s">
        <v>151</v>
      </c>
      <c r="R18" s="30">
        <v>100</v>
      </c>
      <c r="S18" s="30">
        <v>100</v>
      </c>
      <c r="T18" s="30">
        <v>100</v>
      </c>
      <c r="U18" s="30">
        <v>100</v>
      </c>
      <c r="V18" s="30" t="s">
        <v>151</v>
      </c>
      <c r="W18" s="30" t="s">
        <v>151</v>
      </c>
      <c r="X18" s="30">
        <v>100</v>
      </c>
      <c r="Y18" s="30" t="s">
        <v>151</v>
      </c>
      <c r="Z18" s="30">
        <v>100</v>
      </c>
      <c r="AA18" s="30" t="s">
        <v>151</v>
      </c>
      <c r="AB18" s="30" t="s">
        <v>151</v>
      </c>
      <c r="AC18" s="30" t="s">
        <v>151</v>
      </c>
      <c r="AD18" s="30">
        <v>100</v>
      </c>
      <c r="AE18" s="30">
        <v>100</v>
      </c>
      <c r="AF18" s="30">
        <v>66.666666666666671</v>
      </c>
      <c r="AG18" s="30">
        <v>100</v>
      </c>
      <c r="AH18" s="30">
        <v>83.654941589016033</v>
      </c>
      <c r="AI18" s="30">
        <v>66.130279907430506</v>
      </c>
      <c r="AJ18" s="30" t="s">
        <v>151</v>
      </c>
      <c r="AK18" s="30" t="s">
        <v>151</v>
      </c>
      <c r="AL18" s="30" t="s">
        <v>151</v>
      </c>
      <c r="AM18" s="30" t="s">
        <v>151</v>
      </c>
      <c r="AN18" s="30" t="s">
        <v>151</v>
      </c>
      <c r="AO18" s="30" t="s">
        <v>151</v>
      </c>
      <c r="AP18" s="30" t="s">
        <v>151</v>
      </c>
      <c r="AQ18" s="30" t="s">
        <v>151</v>
      </c>
      <c r="AR18" s="30" t="s">
        <v>151</v>
      </c>
      <c r="AS18" s="30">
        <v>0</v>
      </c>
      <c r="AT18" s="30">
        <v>100</v>
      </c>
      <c r="AU18" s="30">
        <v>100</v>
      </c>
      <c r="AV18" s="30" t="s">
        <v>151</v>
      </c>
      <c r="AW18" s="30" t="s">
        <v>151</v>
      </c>
      <c r="AX18" s="30" t="s">
        <v>151</v>
      </c>
      <c r="AY18" s="30" t="s">
        <v>151</v>
      </c>
      <c r="AZ18" s="30" t="s">
        <v>151</v>
      </c>
      <c r="BA18" s="30" t="s">
        <v>151</v>
      </c>
      <c r="BB18" s="30" t="s">
        <v>151</v>
      </c>
      <c r="BC18" s="30" t="s">
        <v>151</v>
      </c>
      <c r="BD18" s="30" t="s">
        <v>151</v>
      </c>
      <c r="BE18" s="30" t="s">
        <v>151</v>
      </c>
      <c r="BF18" s="30" t="s">
        <v>151</v>
      </c>
      <c r="BG18" s="30">
        <v>100</v>
      </c>
      <c r="BH18" s="30">
        <v>87.218648196291937</v>
      </c>
      <c r="BI18" s="30">
        <v>72.465632150114956</v>
      </c>
      <c r="BJ18" s="30" t="s">
        <v>151</v>
      </c>
      <c r="BK18" s="30" t="s">
        <v>151</v>
      </c>
      <c r="BL18" s="30" t="s">
        <v>151</v>
      </c>
      <c r="BM18" s="30" t="s">
        <v>151</v>
      </c>
      <c r="BN18" s="30" t="s">
        <v>151</v>
      </c>
      <c r="BO18" s="30" t="s">
        <v>151</v>
      </c>
      <c r="BP18" s="30" t="s">
        <v>151</v>
      </c>
      <c r="BQ18" s="30" t="s">
        <v>151</v>
      </c>
      <c r="BR18" s="30">
        <v>100</v>
      </c>
      <c r="BS18" s="30" t="s">
        <v>151</v>
      </c>
      <c r="BT18" s="30" t="s">
        <v>151</v>
      </c>
      <c r="BU18" s="30" t="s">
        <v>151</v>
      </c>
      <c r="BV18" s="30" t="s">
        <v>151</v>
      </c>
      <c r="BW18" s="30" t="s">
        <v>151</v>
      </c>
      <c r="BX18" s="30" t="s">
        <v>151</v>
      </c>
      <c r="BY18" s="30" t="s">
        <v>151</v>
      </c>
      <c r="BZ18" s="30" t="s">
        <v>151</v>
      </c>
      <c r="CA18" s="30" t="s">
        <v>151</v>
      </c>
      <c r="CB18" s="30" t="s">
        <v>151</v>
      </c>
      <c r="CC18" s="30" t="s">
        <v>151</v>
      </c>
      <c r="CD18" s="30" t="s">
        <v>151</v>
      </c>
      <c r="CE18" s="30" t="s">
        <v>151</v>
      </c>
      <c r="CF18" s="30" t="s">
        <v>151</v>
      </c>
      <c r="CG18" s="30" t="s">
        <v>151</v>
      </c>
      <c r="CH18" s="30" t="s">
        <v>151</v>
      </c>
      <c r="CI18" s="30" t="s">
        <v>151</v>
      </c>
      <c r="CJ18" s="30" t="s">
        <v>151</v>
      </c>
      <c r="CK18" s="30" t="s">
        <v>151</v>
      </c>
      <c r="CL18" s="30" t="s">
        <v>151</v>
      </c>
      <c r="CM18" s="30" t="s">
        <v>151</v>
      </c>
      <c r="CN18" s="30" t="s">
        <v>151</v>
      </c>
      <c r="CO18" s="30" t="s">
        <v>151</v>
      </c>
      <c r="CP18" s="30" t="s">
        <v>151</v>
      </c>
      <c r="CQ18" s="30" t="s">
        <v>151</v>
      </c>
      <c r="CR18" s="30" t="s">
        <v>151</v>
      </c>
      <c r="CS18" s="30" t="s">
        <v>151</v>
      </c>
      <c r="CT18" s="30" t="s">
        <v>151</v>
      </c>
      <c r="CU18" s="30" t="s">
        <v>151</v>
      </c>
      <c r="CV18" s="30" t="s">
        <v>151</v>
      </c>
      <c r="CW18" s="30" t="s">
        <v>151</v>
      </c>
      <c r="CX18" s="30" t="s">
        <v>151</v>
      </c>
      <c r="CY18" s="30" t="s">
        <v>151</v>
      </c>
      <c r="CZ18" s="30" t="s">
        <v>151</v>
      </c>
      <c r="DA18" s="30" t="s">
        <v>151</v>
      </c>
      <c r="DB18" s="30" t="s">
        <v>151</v>
      </c>
      <c r="DC18" s="30" t="s">
        <v>151</v>
      </c>
      <c r="DD18" s="30" t="s">
        <v>151</v>
      </c>
      <c r="DE18" s="30" t="s">
        <v>151</v>
      </c>
      <c r="DF18" s="30" t="s">
        <v>151</v>
      </c>
      <c r="DG18" s="30" t="s">
        <v>151</v>
      </c>
      <c r="DH18" s="30" t="s">
        <v>151</v>
      </c>
      <c r="DI18" s="30" t="s">
        <v>151</v>
      </c>
      <c r="DJ18" s="30" t="s">
        <v>151</v>
      </c>
      <c r="DK18" s="30" t="s">
        <v>151</v>
      </c>
      <c r="DL18" s="30" t="s">
        <v>151</v>
      </c>
      <c r="DM18" s="30" t="s">
        <v>151</v>
      </c>
      <c r="DN18" s="30" t="s">
        <v>151</v>
      </c>
      <c r="DO18" s="30" t="s">
        <v>151</v>
      </c>
    </row>
    <row r="19" spans="1:119" customFormat="1" ht="14.4" x14ac:dyDescent="0.3">
      <c r="A19" s="15"/>
      <c r="B19" s="15"/>
      <c r="C19" s="15"/>
      <c r="D19" s="15"/>
      <c r="E19" s="15" t="s">
        <v>78</v>
      </c>
      <c r="F19" s="30">
        <v>13.389772891967182</v>
      </c>
      <c r="G19" s="30">
        <v>28.947135425746552</v>
      </c>
      <c r="H19" s="30">
        <v>0</v>
      </c>
      <c r="I19" s="30">
        <v>0</v>
      </c>
      <c r="J19" s="30">
        <v>0</v>
      </c>
      <c r="K19" s="30">
        <v>0</v>
      </c>
      <c r="L19" s="30">
        <v>50</v>
      </c>
      <c r="M19" s="30">
        <v>0</v>
      </c>
      <c r="N19" s="30" t="s">
        <v>151</v>
      </c>
      <c r="O19" s="30" t="s">
        <v>151</v>
      </c>
      <c r="P19" s="30" t="s">
        <v>151</v>
      </c>
      <c r="Q19" s="30" t="s">
        <v>151</v>
      </c>
      <c r="R19" s="30">
        <v>0</v>
      </c>
      <c r="S19" s="30">
        <v>0</v>
      </c>
      <c r="T19" s="30">
        <v>0</v>
      </c>
      <c r="U19" s="30">
        <v>0</v>
      </c>
      <c r="V19" s="30" t="s">
        <v>151</v>
      </c>
      <c r="W19" s="30" t="s">
        <v>151</v>
      </c>
      <c r="X19" s="30">
        <v>0</v>
      </c>
      <c r="Y19" s="30" t="s">
        <v>151</v>
      </c>
      <c r="Z19" s="30">
        <v>0</v>
      </c>
      <c r="AA19" s="30" t="s">
        <v>151</v>
      </c>
      <c r="AB19" s="30" t="s">
        <v>151</v>
      </c>
      <c r="AC19" s="30" t="s">
        <v>151</v>
      </c>
      <c r="AD19" s="30">
        <v>0</v>
      </c>
      <c r="AE19" s="30">
        <v>0</v>
      </c>
      <c r="AF19" s="30">
        <v>33.333333333333336</v>
      </c>
      <c r="AG19" s="30">
        <v>0</v>
      </c>
      <c r="AH19" s="30">
        <v>16.345058410983778</v>
      </c>
      <c r="AI19" s="30">
        <v>33.869720092569722</v>
      </c>
      <c r="AJ19" s="30" t="s">
        <v>151</v>
      </c>
      <c r="AK19" s="30" t="s">
        <v>151</v>
      </c>
      <c r="AL19" s="30" t="s">
        <v>151</v>
      </c>
      <c r="AM19" s="30" t="s">
        <v>151</v>
      </c>
      <c r="AN19" s="30" t="s">
        <v>151</v>
      </c>
      <c r="AO19" s="30" t="s">
        <v>151</v>
      </c>
      <c r="AP19" s="30" t="s">
        <v>151</v>
      </c>
      <c r="AQ19" s="30" t="s">
        <v>151</v>
      </c>
      <c r="AR19" s="30" t="s">
        <v>151</v>
      </c>
      <c r="AS19" s="30">
        <v>100</v>
      </c>
      <c r="AT19" s="30">
        <v>0</v>
      </c>
      <c r="AU19" s="30">
        <v>0</v>
      </c>
      <c r="AV19" s="30" t="s">
        <v>151</v>
      </c>
      <c r="AW19" s="30" t="s">
        <v>151</v>
      </c>
      <c r="AX19" s="30" t="s">
        <v>151</v>
      </c>
      <c r="AY19" s="30" t="s">
        <v>151</v>
      </c>
      <c r="AZ19" s="30" t="s">
        <v>151</v>
      </c>
      <c r="BA19" s="30" t="s">
        <v>151</v>
      </c>
      <c r="BB19" s="30" t="s">
        <v>151</v>
      </c>
      <c r="BC19" s="30" t="s">
        <v>151</v>
      </c>
      <c r="BD19" s="30" t="s">
        <v>151</v>
      </c>
      <c r="BE19" s="30" t="s">
        <v>151</v>
      </c>
      <c r="BF19" s="30" t="s">
        <v>151</v>
      </c>
      <c r="BG19" s="30">
        <v>0</v>
      </c>
      <c r="BH19" s="30">
        <v>12.781351803707564</v>
      </c>
      <c r="BI19" s="30">
        <v>27.534367849885822</v>
      </c>
      <c r="BJ19" s="30" t="s">
        <v>151</v>
      </c>
      <c r="BK19" s="30" t="s">
        <v>151</v>
      </c>
      <c r="BL19" s="30" t="s">
        <v>151</v>
      </c>
      <c r="BM19" s="30" t="s">
        <v>151</v>
      </c>
      <c r="BN19" s="30" t="s">
        <v>151</v>
      </c>
      <c r="BO19" s="30" t="s">
        <v>151</v>
      </c>
      <c r="BP19" s="30" t="s">
        <v>151</v>
      </c>
      <c r="BQ19" s="30" t="s">
        <v>151</v>
      </c>
      <c r="BR19" s="30">
        <v>0</v>
      </c>
      <c r="BS19" s="30" t="s">
        <v>151</v>
      </c>
      <c r="BT19" s="30" t="s">
        <v>151</v>
      </c>
      <c r="BU19" s="30" t="s">
        <v>151</v>
      </c>
      <c r="BV19" s="30" t="s">
        <v>151</v>
      </c>
      <c r="BW19" s="30" t="s">
        <v>151</v>
      </c>
      <c r="BX19" s="30" t="s">
        <v>151</v>
      </c>
      <c r="BY19" s="30" t="s">
        <v>151</v>
      </c>
      <c r="BZ19" s="30" t="s">
        <v>151</v>
      </c>
      <c r="CA19" s="30" t="s">
        <v>151</v>
      </c>
      <c r="CB19" s="30" t="s">
        <v>151</v>
      </c>
      <c r="CC19" s="30" t="s">
        <v>151</v>
      </c>
      <c r="CD19" s="30" t="s">
        <v>151</v>
      </c>
      <c r="CE19" s="30" t="s">
        <v>151</v>
      </c>
      <c r="CF19" s="30" t="s">
        <v>151</v>
      </c>
      <c r="CG19" s="30" t="s">
        <v>151</v>
      </c>
      <c r="CH19" s="30" t="s">
        <v>151</v>
      </c>
      <c r="CI19" s="30" t="s">
        <v>151</v>
      </c>
      <c r="CJ19" s="30" t="s">
        <v>151</v>
      </c>
      <c r="CK19" s="30" t="s">
        <v>151</v>
      </c>
      <c r="CL19" s="30" t="s">
        <v>151</v>
      </c>
      <c r="CM19" s="30" t="s">
        <v>151</v>
      </c>
      <c r="CN19" s="30" t="s">
        <v>151</v>
      </c>
      <c r="CO19" s="30" t="s">
        <v>151</v>
      </c>
      <c r="CP19" s="30" t="s">
        <v>151</v>
      </c>
      <c r="CQ19" s="30" t="s">
        <v>151</v>
      </c>
      <c r="CR19" s="30" t="s">
        <v>151</v>
      </c>
      <c r="CS19" s="30" t="s">
        <v>151</v>
      </c>
      <c r="CT19" s="30" t="s">
        <v>151</v>
      </c>
      <c r="CU19" s="30" t="s">
        <v>151</v>
      </c>
      <c r="CV19" s="30" t="s">
        <v>151</v>
      </c>
      <c r="CW19" s="30" t="s">
        <v>151</v>
      </c>
      <c r="CX19" s="30" t="s">
        <v>151</v>
      </c>
      <c r="CY19" s="30" t="s">
        <v>151</v>
      </c>
      <c r="CZ19" s="30" t="s">
        <v>151</v>
      </c>
      <c r="DA19" s="30" t="s">
        <v>151</v>
      </c>
      <c r="DB19" s="30" t="s">
        <v>151</v>
      </c>
      <c r="DC19" s="30" t="s">
        <v>151</v>
      </c>
      <c r="DD19" s="30" t="s">
        <v>151</v>
      </c>
      <c r="DE19" s="30" t="s">
        <v>151</v>
      </c>
      <c r="DF19" s="30" t="s">
        <v>151</v>
      </c>
      <c r="DG19" s="30" t="s">
        <v>151</v>
      </c>
      <c r="DH19" s="30" t="s">
        <v>151</v>
      </c>
      <c r="DI19" s="30" t="s">
        <v>151</v>
      </c>
      <c r="DJ19" s="30" t="s">
        <v>151</v>
      </c>
      <c r="DK19" s="30" t="s">
        <v>151</v>
      </c>
      <c r="DL19" s="30" t="s">
        <v>151</v>
      </c>
      <c r="DM19" s="30" t="s">
        <v>151</v>
      </c>
      <c r="DN19" s="30" t="s">
        <v>151</v>
      </c>
      <c r="DO19" s="30" t="s">
        <v>151</v>
      </c>
    </row>
    <row r="20" spans="1:119" customFormat="1" ht="14.4" x14ac:dyDescent="0.3">
      <c r="A20" s="15"/>
      <c r="B20" s="15"/>
      <c r="C20" s="15" t="s">
        <v>136</v>
      </c>
      <c r="D20" s="15" t="s">
        <v>140</v>
      </c>
      <c r="E20" s="15" t="s">
        <v>118</v>
      </c>
      <c r="F20" s="33">
        <v>100</v>
      </c>
      <c r="G20" s="33">
        <v>100</v>
      </c>
      <c r="H20" s="33">
        <v>100</v>
      </c>
      <c r="I20" s="33">
        <v>100</v>
      </c>
      <c r="J20" s="33">
        <v>100</v>
      </c>
      <c r="K20" s="33">
        <v>100</v>
      </c>
      <c r="L20" s="33">
        <v>100</v>
      </c>
      <c r="M20" s="33">
        <v>100</v>
      </c>
      <c r="N20" s="33">
        <v>100</v>
      </c>
      <c r="O20" s="33">
        <v>100</v>
      </c>
      <c r="P20" s="33">
        <v>100</v>
      </c>
      <c r="Q20" s="33">
        <v>100</v>
      </c>
      <c r="R20" s="33">
        <v>100</v>
      </c>
      <c r="S20" s="33">
        <v>100</v>
      </c>
      <c r="T20" s="33">
        <v>100</v>
      </c>
      <c r="U20" s="33">
        <v>100</v>
      </c>
      <c r="V20" s="33">
        <v>100</v>
      </c>
      <c r="W20" s="33">
        <v>100</v>
      </c>
      <c r="X20" s="33">
        <v>100</v>
      </c>
      <c r="Y20" s="33">
        <v>100</v>
      </c>
      <c r="Z20" s="33">
        <v>100</v>
      </c>
      <c r="AA20" s="33">
        <v>100</v>
      </c>
      <c r="AB20" s="33">
        <v>100</v>
      </c>
      <c r="AC20" s="33">
        <v>100</v>
      </c>
      <c r="AD20" s="33">
        <v>100</v>
      </c>
      <c r="AE20" s="33">
        <v>100</v>
      </c>
      <c r="AF20" s="33">
        <v>100</v>
      </c>
      <c r="AG20" s="33">
        <v>100</v>
      </c>
      <c r="AH20" s="33">
        <v>100</v>
      </c>
      <c r="AI20" s="33">
        <v>100</v>
      </c>
      <c r="AJ20" s="33">
        <v>100</v>
      </c>
      <c r="AK20" s="33">
        <v>100</v>
      </c>
      <c r="AL20" s="33">
        <v>100</v>
      </c>
      <c r="AM20" s="33">
        <v>100</v>
      </c>
      <c r="AN20" s="33">
        <v>100</v>
      </c>
      <c r="AO20" s="33">
        <v>100</v>
      </c>
      <c r="AP20" s="33">
        <v>100</v>
      </c>
      <c r="AQ20" s="33">
        <v>100</v>
      </c>
      <c r="AR20" s="33">
        <v>100</v>
      </c>
      <c r="AS20" s="33">
        <v>100</v>
      </c>
      <c r="AT20" s="33">
        <v>100</v>
      </c>
      <c r="AU20" s="33">
        <v>100</v>
      </c>
      <c r="AV20" s="33">
        <v>100</v>
      </c>
      <c r="AW20" s="33">
        <v>100</v>
      </c>
      <c r="AX20" s="33">
        <v>100</v>
      </c>
      <c r="AY20" s="33">
        <v>100</v>
      </c>
      <c r="AZ20" s="33">
        <v>100</v>
      </c>
      <c r="BA20" s="33">
        <v>100</v>
      </c>
      <c r="BB20" s="33">
        <v>100</v>
      </c>
      <c r="BC20" s="33">
        <v>100</v>
      </c>
      <c r="BD20" s="33">
        <v>100</v>
      </c>
      <c r="BE20" s="33">
        <v>100</v>
      </c>
      <c r="BF20" s="33">
        <v>100</v>
      </c>
      <c r="BG20" s="33">
        <v>100</v>
      </c>
      <c r="BH20" s="33">
        <v>100</v>
      </c>
      <c r="BI20" s="33">
        <v>100</v>
      </c>
      <c r="BJ20" s="33">
        <v>100</v>
      </c>
      <c r="BK20" s="33">
        <v>100</v>
      </c>
      <c r="BL20" s="33">
        <v>100</v>
      </c>
      <c r="BM20" s="33">
        <v>100</v>
      </c>
      <c r="BN20" s="33">
        <v>100</v>
      </c>
      <c r="BO20" s="33">
        <v>100</v>
      </c>
      <c r="BP20" s="33">
        <v>100</v>
      </c>
      <c r="BQ20" s="33">
        <v>100</v>
      </c>
      <c r="BR20" s="33">
        <v>100</v>
      </c>
      <c r="BS20" s="33">
        <v>100</v>
      </c>
      <c r="BT20" s="33">
        <v>100</v>
      </c>
      <c r="BU20" s="33">
        <v>100</v>
      </c>
      <c r="BV20" s="33">
        <v>100</v>
      </c>
      <c r="BW20" s="33">
        <v>100</v>
      </c>
      <c r="BX20" s="33">
        <v>100</v>
      </c>
      <c r="BY20" s="33">
        <v>100</v>
      </c>
      <c r="BZ20" s="33">
        <v>100</v>
      </c>
      <c r="CA20" s="33">
        <v>100</v>
      </c>
      <c r="CB20" s="33">
        <v>100</v>
      </c>
      <c r="CC20" s="33">
        <v>100</v>
      </c>
      <c r="CD20" s="33">
        <v>100</v>
      </c>
      <c r="CE20" s="33">
        <v>100</v>
      </c>
      <c r="CF20" s="33">
        <v>100</v>
      </c>
      <c r="CG20" s="33">
        <v>100</v>
      </c>
      <c r="CH20" s="33">
        <v>100</v>
      </c>
      <c r="CI20" s="33">
        <v>100</v>
      </c>
      <c r="CJ20" s="33">
        <v>100</v>
      </c>
      <c r="CK20" s="33">
        <v>100</v>
      </c>
      <c r="CL20" s="33">
        <v>100</v>
      </c>
      <c r="CM20" s="33">
        <v>100</v>
      </c>
      <c r="CN20" s="33">
        <v>100</v>
      </c>
      <c r="CO20" s="33">
        <v>100</v>
      </c>
      <c r="CP20" s="33">
        <v>100</v>
      </c>
      <c r="CQ20" s="33">
        <v>100</v>
      </c>
      <c r="CR20" s="33">
        <v>100</v>
      </c>
      <c r="CS20" s="33">
        <v>100</v>
      </c>
      <c r="CT20" s="33">
        <v>100</v>
      </c>
      <c r="CU20" s="33">
        <v>100</v>
      </c>
      <c r="CV20" s="33">
        <v>100</v>
      </c>
      <c r="CW20" s="33">
        <v>100</v>
      </c>
      <c r="CX20" s="33">
        <v>100</v>
      </c>
      <c r="CY20" s="33">
        <v>100</v>
      </c>
      <c r="CZ20" s="33">
        <v>100</v>
      </c>
      <c r="DA20" s="33">
        <v>100</v>
      </c>
      <c r="DB20" s="33">
        <v>100</v>
      </c>
      <c r="DC20" s="33">
        <v>100</v>
      </c>
      <c r="DD20" s="33">
        <v>100</v>
      </c>
      <c r="DE20" s="33">
        <v>100</v>
      </c>
      <c r="DF20" s="33">
        <v>100</v>
      </c>
      <c r="DG20" s="33">
        <v>100</v>
      </c>
      <c r="DH20" s="33">
        <v>100</v>
      </c>
      <c r="DI20" s="33">
        <v>100</v>
      </c>
      <c r="DJ20" s="33">
        <v>100</v>
      </c>
      <c r="DK20" s="33">
        <v>100</v>
      </c>
      <c r="DL20" s="33">
        <v>100</v>
      </c>
      <c r="DM20" s="33">
        <v>100</v>
      </c>
      <c r="DN20" s="33">
        <v>100</v>
      </c>
      <c r="DO20" s="33">
        <v>100</v>
      </c>
    </row>
    <row r="21" spans="1:119" customFormat="1" ht="14.4" x14ac:dyDescent="0.3">
      <c r="A21" s="15"/>
      <c r="B21" s="15"/>
      <c r="C21" s="15"/>
      <c r="D21" s="15"/>
      <c r="E21" s="15" t="s">
        <v>79</v>
      </c>
      <c r="F21" s="30">
        <v>88.322376807661399</v>
      </c>
      <c r="G21" s="30">
        <v>77.317514973019286</v>
      </c>
      <c r="H21" s="30">
        <v>98.502370002482749</v>
      </c>
      <c r="I21" s="30">
        <v>99.486026914008804</v>
      </c>
      <c r="J21" s="30">
        <v>93.949983765388723</v>
      </c>
      <c r="K21" s="30">
        <v>90.26637764609444</v>
      </c>
      <c r="L21" s="30">
        <v>92.516861024093245</v>
      </c>
      <c r="M21" s="30">
        <v>92.750190848248153</v>
      </c>
      <c r="N21" s="30">
        <v>100</v>
      </c>
      <c r="O21" s="30" t="s">
        <v>151</v>
      </c>
      <c r="P21" s="30">
        <v>100</v>
      </c>
      <c r="Q21" s="30" t="s">
        <v>151</v>
      </c>
      <c r="R21" s="30">
        <v>90.995721305741696</v>
      </c>
      <c r="S21" s="30">
        <v>90.213875809476704</v>
      </c>
      <c r="T21" s="30">
        <v>94.839836372407774</v>
      </c>
      <c r="U21" s="30">
        <v>82.590791163140352</v>
      </c>
      <c r="V21" s="30" t="s">
        <v>151</v>
      </c>
      <c r="W21" s="30" t="s">
        <v>151</v>
      </c>
      <c r="X21" s="30">
        <v>100</v>
      </c>
      <c r="Y21" s="30">
        <v>99.999999999999986</v>
      </c>
      <c r="Z21" s="30">
        <v>0</v>
      </c>
      <c r="AA21" s="30">
        <v>75.339303982151776</v>
      </c>
      <c r="AB21" s="30" t="s">
        <v>151</v>
      </c>
      <c r="AC21" s="30" t="s">
        <v>151</v>
      </c>
      <c r="AD21" s="30" t="s">
        <v>151</v>
      </c>
      <c r="AE21" s="30" t="s">
        <v>151</v>
      </c>
      <c r="AF21" s="30">
        <v>100</v>
      </c>
      <c r="AG21" s="30">
        <v>68.570233921949594</v>
      </c>
      <c r="AH21" s="30">
        <v>87.45278002556509</v>
      </c>
      <c r="AI21" s="30">
        <v>71.452327604994124</v>
      </c>
      <c r="AJ21" s="30" t="s">
        <v>151</v>
      </c>
      <c r="AK21" s="30" t="s">
        <v>151</v>
      </c>
      <c r="AL21" s="30" t="s">
        <v>151</v>
      </c>
      <c r="AM21" s="30">
        <v>100</v>
      </c>
      <c r="AN21" s="30" t="s">
        <v>151</v>
      </c>
      <c r="AO21" s="30" t="s">
        <v>151</v>
      </c>
      <c r="AP21" s="30">
        <v>100</v>
      </c>
      <c r="AQ21" s="30">
        <v>100</v>
      </c>
      <c r="AR21" s="30">
        <v>100</v>
      </c>
      <c r="AS21" s="30">
        <v>100</v>
      </c>
      <c r="AT21" s="30" t="s">
        <v>151</v>
      </c>
      <c r="AU21" s="30" t="s">
        <v>151</v>
      </c>
      <c r="AV21" s="30" t="s">
        <v>151</v>
      </c>
      <c r="AW21" s="30" t="s">
        <v>151</v>
      </c>
      <c r="AX21" s="30" t="s">
        <v>151</v>
      </c>
      <c r="AY21" s="30" t="s">
        <v>151</v>
      </c>
      <c r="AZ21" s="30" t="s">
        <v>151</v>
      </c>
      <c r="BA21" s="30" t="s">
        <v>151</v>
      </c>
      <c r="BB21" s="30">
        <v>100</v>
      </c>
      <c r="BC21" s="30" t="s">
        <v>151</v>
      </c>
      <c r="BD21" s="30" t="s">
        <v>151</v>
      </c>
      <c r="BE21" s="30">
        <v>100</v>
      </c>
      <c r="BF21" s="30">
        <v>100</v>
      </c>
      <c r="BG21" s="30">
        <v>100</v>
      </c>
      <c r="BH21" s="30">
        <v>84.697174003976826</v>
      </c>
      <c r="BI21" s="30">
        <v>74.272072602458863</v>
      </c>
      <c r="BJ21" s="30" t="s">
        <v>151</v>
      </c>
      <c r="BK21" s="30" t="s">
        <v>151</v>
      </c>
      <c r="BL21" s="30" t="s">
        <v>151</v>
      </c>
      <c r="BM21" s="30" t="s">
        <v>151</v>
      </c>
      <c r="BN21" s="30" t="s">
        <v>151</v>
      </c>
      <c r="BO21" s="30" t="s">
        <v>151</v>
      </c>
      <c r="BP21" s="30" t="s">
        <v>151</v>
      </c>
      <c r="BQ21" s="30" t="s">
        <v>151</v>
      </c>
      <c r="BR21" s="30" t="s">
        <v>151</v>
      </c>
      <c r="BS21" s="30" t="s">
        <v>151</v>
      </c>
      <c r="BT21" s="30" t="s">
        <v>151</v>
      </c>
      <c r="BU21" s="30" t="s">
        <v>151</v>
      </c>
      <c r="BV21" s="30" t="s">
        <v>151</v>
      </c>
      <c r="BW21" s="30" t="s">
        <v>151</v>
      </c>
      <c r="BX21" s="30" t="s">
        <v>151</v>
      </c>
      <c r="BY21" s="30" t="s">
        <v>151</v>
      </c>
      <c r="BZ21" s="30" t="s">
        <v>151</v>
      </c>
      <c r="CA21" s="30" t="s">
        <v>151</v>
      </c>
      <c r="CB21" s="30" t="s">
        <v>151</v>
      </c>
      <c r="CC21" s="30" t="s">
        <v>151</v>
      </c>
      <c r="CD21" s="30" t="s">
        <v>151</v>
      </c>
      <c r="CE21" s="30" t="s">
        <v>151</v>
      </c>
      <c r="CF21" s="30" t="s">
        <v>151</v>
      </c>
      <c r="CG21" s="30" t="s">
        <v>151</v>
      </c>
      <c r="CH21" s="30" t="s">
        <v>151</v>
      </c>
      <c r="CI21" s="30" t="s">
        <v>151</v>
      </c>
      <c r="CJ21" s="30" t="s">
        <v>151</v>
      </c>
      <c r="CK21" s="30" t="s">
        <v>151</v>
      </c>
      <c r="CL21" s="30" t="s">
        <v>151</v>
      </c>
      <c r="CM21" s="30" t="s">
        <v>151</v>
      </c>
      <c r="CN21" s="30" t="s">
        <v>151</v>
      </c>
      <c r="CO21" s="30" t="s">
        <v>151</v>
      </c>
      <c r="CP21" s="30">
        <v>100</v>
      </c>
      <c r="CQ21" s="30" t="s">
        <v>151</v>
      </c>
      <c r="CR21" s="30" t="s">
        <v>151</v>
      </c>
      <c r="CS21" s="30" t="s">
        <v>151</v>
      </c>
      <c r="CT21" s="30" t="s">
        <v>151</v>
      </c>
      <c r="CU21" s="30">
        <v>100</v>
      </c>
      <c r="CV21" s="30" t="s">
        <v>151</v>
      </c>
      <c r="CW21" s="30" t="s">
        <v>151</v>
      </c>
      <c r="CX21" s="30" t="s">
        <v>151</v>
      </c>
      <c r="CY21" s="30" t="s">
        <v>151</v>
      </c>
      <c r="CZ21" s="30" t="s">
        <v>151</v>
      </c>
      <c r="DA21" s="30" t="s">
        <v>151</v>
      </c>
      <c r="DB21" s="30" t="s">
        <v>151</v>
      </c>
      <c r="DC21" s="30" t="s">
        <v>151</v>
      </c>
      <c r="DD21" s="30" t="s">
        <v>151</v>
      </c>
      <c r="DE21" s="30" t="s">
        <v>151</v>
      </c>
      <c r="DF21" s="30">
        <v>69.985282183188616</v>
      </c>
      <c r="DG21" s="30">
        <v>54.248366013072008</v>
      </c>
      <c r="DH21" s="30" t="s">
        <v>151</v>
      </c>
      <c r="DI21" s="30" t="s">
        <v>151</v>
      </c>
      <c r="DJ21" s="30">
        <v>100</v>
      </c>
      <c r="DK21" s="30">
        <v>50</v>
      </c>
      <c r="DL21" s="30" t="s">
        <v>151</v>
      </c>
      <c r="DM21" s="30">
        <v>0</v>
      </c>
      <c r="DN21" s="30" t="s">
        <v>151</v>
      </c>
      <c r="DO21" s="30" t="s">
        <v>151</v>
      </c>
    </row>
    <row r="22" spans="1:119" customFormat="1" ht="14.4" x14ac:dyDescent="0.3">
      <c r="A22" s="15"/>
      <c r="B22" s="15"/>
      <c r="C22" s="15"/>
      <c r="D22" s="15"/>
      <c r="E22" s="15" t="s">
        <v>78</v>
      </c>
      <c r="F22" s="30">
        <v>11.677623192338896</v>
      </c>
      <c r="G22" s="30">
        <v>22.682485026982182</v>
      </c>
      <c r="H22" s="30">
        <v>1.4976299975172642</v>
      </c>
      <c r="I22" s="30">
        <v>0.51397308599120339</v>
      </c>
      <c r="J22" s="30">
        <v>6.050016234611272</v>
      </c>
      <c r="K22" s="30">
        <v>9.7336223539055382</v>
      </c>
      <c r="L22" s="30">
        <v>7.4831389759068365</v>
      </c>
      <c r="M22" s="30">
        <v>7.2498091517518439</v>
      </c>
      <c r="N22" s="30">
        <v>0</v>
      </c>
      <c r="O22" s="30" t="s">
        <v>151</v>
      </c>
      <c r="P22" s="30">
        <v>0</v>
      </c>
      <c r="Q22" s="30" t="s">
        <v>151</v>
      </c>
      <c r="R22" s="30">
        <v>9.0042786942583408</v>
      </c>
      <c r="S22" s="30">
        <v>9.786124190523358</v>
      </c>
      <c r="T22" s="30">
        <v>5.1601636275922393</v>
      </c>
      <c r="U22" s="30">
        <v>17.409208836859719</v>
      </c>
      <c r="V22" s="30" t="s">
        <v>151</v>
      </c>
      <c r="W22" s="30" t="s">
        <v>151</v>
      </c>
      <c r="X22" s="30">
        <v>0</v>
      </c>
      <c r="Y22" s="30">
        <v>0</v>
      </c>
      <c r="Z22" s="30">
        <v>100</v>
      </c>
      <c r="AA22" s="30">
        <v>24.660696017848228</v>
      </c>
      <c r="AB22" s="30" t="s">
        <v>151</v>
      </c>
      <c r="AC22" s="30" t="s">
        <v>151</v>
      </c>
      <c r="AD22" s="30" t="s">
        <v>151</v>
      </c>
      <c r="AE22" s="30" t="s">
        <v>151</v>
      </c>
      <c r="AF22" s="30">
        <v>0</v>
      </c>
      <c r="AG22" s="30">
        <v>31.429766078050406</v>
      </c>
      <c r="AH22" s="30">
        <v>12.54721997443524</v>
      </c>
      <c r="AI22" s="30">
        <v>28.547672395005659</v>
      </c>
      <c r="AJ22" s="30" t="s">
        <v>151</v>
      </c>
      <c r="AK22" s="30" t="s">
        <v>151</v>
      </c>
      <c r="AL22" s="30" t="s">
        <v>151</v>
      </c>
      <c r="AM22" s="30">
        <v>0</v>
      </c>
      <c r="AN22" s="30" t="s">
        <v>151</v>
      </c>
      <c r="AO22" s="30" t="s">
        <v>151</v>
      </c>
      <c r="AP22" s="30">
        <v>0</v>
      </c>
      <c r="AQ22" s="30">
        <v>0</v>
      </c>
      <c r="AR22" s="30">
        <v>0</v>
      </c>
      <c r="AS22" s="30">
        <v>0</v>
      </c>
      <c r="AT22" s="30" t="s">
        <v>151</v>
      </c>
      <c r="AU22" s="30" t="s">
        <v>151</v>
      </c>
      <c r="AV22" s="30" t="s">
        <v>151</v>
      </c>
      <c r="AW22" s="30" t="s">
        <v>151</v>
      </c>
      <c r="AX22" s="30" t="s">
        <v>151</v>
      </c>
      <c r="AY22" s="30" t="s">
        <v>151</v>
      </c>
      <c r="AZ22" s="30" t="s">
        <v>151</v>
      </c>
      <c r="BA22" s="30" t="s">
        <v>151</v>
      </c>
      <c r="BB22" s="30">
        <v>0</v>
      </c>
      <c r="BC22" s="30" t="s">
        <v>151</v>
      </c>
      <c r="BD22" s="30" t="s">
        <v>151</v>
      </c>
      <c r="BE22" s="30">
        <v>0</v>
      </c>
      <c r="BF22" s="30">
        <v>0</v>
      </c>
      <c r="BG22" s="30">
        <v>0</v>
      </c>
      <c r="BH22" s="30">
        <v>15.302825996023175</v>
      </c>
      <c r="BI22" s="30">
        <v>25.727927397540643</v>
      </c>
      <c r="BJ22" s="30" t="s">
        <v>151</v>
      </c>
      <c r="BK22" s="30" t="s">
        <v>151</v>
      </c>
      <c r="BL22" s="30" t="s">
        <v>151</v>
      </c>
      <c r="BM22" s="30" t="s">
        <v>151</v>
      </c>
      <c r="BN22" s="30" t="s">
        <v>151</v>
      </c>
      <c r="BO22" s="30" t="s">
        <v>151</v>
      </c>
      <c r="BP22" s="30" t="s">
        <v>151</v>
      </c>
      <c r="BQ22" s="30" t="s">
        <v>151</v>
      </c>
      <c r="BR22" s="30" t="s">
        <v>151</v>
      </c>
      <c r="BS22" s="30" t="s">
        <v>151</v>
      </c>
      <c r="BT22" s="30" t="s">
        <v>151</v>
      </c>
      <c r="BU22" s="30" t="s">
        <v>151</v>
      </c>
      <c r="BV22" s="30" t="s">
        <v>151</v>
      </c>
      <c r="BW22" s="30" t="s">
        <v>151</v>
      </c>
      <c r="BX22" s="30" t="s">
        <v>151</v>
      </c>
      <c r="BY22" s="30" t="s">
        <v>151</v>
      </c>
      <c r="BZ22" s="30" t="s">
        <v>151</v>
      </c>
      <c r="CA22" s="30" t="s">
        <v>151</v>
      </c>
      <c r="CB22" s="30" t="s">
        <v>151</v>
      </c>
      <c r="CC22" s="30" t="s">
        <v>151</v>
      </c>
      <c r="CD22" s="30" t="s">
        <v>151</v>
      </c>
      <c r="CE22" s="30" t="s">
        <v>151</v>
      </c>
      <c r="CF22" s="30" t="s">
        <v>151</v>
      </c>
      <c r="CG22" s="30" t="s">
        <v>151</v>
      </c>
      <c r="CH22" s="30" t="s">
        <v>151</v>
      </c>
      <c r="CI22" s="30" t="s">
        <v>151</v>
      </c>
      <c r="CJ22" s="30" t="s">
        <v>151</v>
      </c>
      <c r="CK22" s="30" t="s">
        <v>151</v>
      </c>
      <c r="CL22" s="30" t="s">
        <v>151</v>
      </c>
      <c r="CM22" s="30" t="s">
        <v>151</v>
      </c>
      <c r="CN22" s="30" t="s">
        <v>151</v>
      </c>
      <c r="CO22" s="30" t="s">
        <v>151</v>
      </c>
      <c r="CP22" s="30">
        <v>0</v>
      </c>
      <c r="CQ22" s="30" t="s">
        <v>151</v>
      </c>
      <c r="CR22" s="30" t="s">
        <v>151</v>
      </c>
      <c r="CS22" s="30" t="s">
        <v>151</v>
      </c>
      <c r="CT22" s="30" t="s">
        <v>151</v>
      </c>
      <c r="CU22" s="30">
        <v>0</v>
      </c>
      <c r="CV22" s="30" t="s">
        <v>151</v>
      </c>
      <c r="CW22" s="30" t="s">
        <v>151</v>
      </c>
      <c r="CX22" s="30" t="s">
        <v>151</v>
      </c>
      <c r="CY22" s="30" t="s">
        <v>151</v>
      </c>
      <c r="CZ22" s="30" t="s">
        <v>151</v>
      </c>
      <c r="DA22" s="30" t="s">
        <v>151</v>
      </c>
      <c r="DB22" s="30" t="s">
        <v>151</v>
      </c>
      <c r="DC22" s="30" t="s">
        <v>151</v>
      </c>
      <c r="DD22" s="30" t="s">
        <v>151</v>
      </c>
      <c r="DE22" s="30" t="s">
        <v>151</v>
      </c>
      <c r="DF22" s="30">
        <v>30.014717816811217</v>
      </c>
      <c r="DG22" s="30">
        <v>45.751633986928184</v>
      </c>
      <c r="DH22" s="30" t="s">
        <v>151</v>
      </c>
      <c r="DI22" s="30" t="s">
        <v>151</v>
      </c>
      <c r="DJ22" s="30">
        <v>0</v>
      </c>
      <c r="DK22" s="30">
        <v>50</v>
      </c>
      <c r="DL22" s="30" t="s">
        <v>151</v>
      </c>
      <c r="DM22" s="30">
        <v>100</v>
      </c>
      <c r="DN22" s="30" t="s">
        <v>151</v>
      </c>
      <c r="DO22" s="30" t="s">
        <v>151</v>
      </c>
    </row>
    <row r="23" spans="1:119" customFormat="1" ht="14.4" x14ac:dyDescent="0.3">
      <c r="A23" s="15"/>
      <c r="B23" s="15"/>
      <c r="C23" s="15" t="s">
        <v>136</v>
      </c>
      <c r="D23" s="15" t="s">
        <v>141</v>
      </c>
      <c r="E23" s="15" t="s">
        <v>118</v>
      </c>
      <c r="F23" s="33">
        <v>100</v>
      </c>
      <c r="G23" s="33">
        <v>100</v>
      </c>
      <c r="H23" s="33">
        <v>100</v>
      </c>
      <c r="I23" s="33">
        <v>100</v>
      </c>
      <c r="J23" s="33">
        <v>100</v>
      </c>
      <c r="K23" s="33">
        <v>100</v>
      </c>
      <c r="L23" s="33">
        <v>100</v>
      </c>
      <c r="M23" s="33">
        <v>100</v>
      </c>
      <c r="N23" s="33">
        <v>100</v>
      </c>
      <c r="O23" s="33">
        <v>100</v>
      </c>
      <c r="P23" s="33">
        <v>100</v>
      </c>
      <c r="Q23" s="33">
        <v>100</v>
      </c>
      <c r="R23" s="33">
        <v>100</v>
      </c>
      <c r="S23" s="33">
        <v>100</v>
      </c>
      <c r="T23" s="33">
        <v>100</v>
      </c>
      <c r="U23" s="33">
        <v>100</v>
      </c>
      <c r="V23" s="33">
        <v>100</v>
      </c>
      <c r="W23" s="33">
        <v>100</v>
      </c>
      <c r="X23" s="33">
        <v>100</v>
      </c>
      <c r="Y23" s="33">
        <v>100</v>
      </c>
      <c r="Z23" s="33">
        <v>100</v>
      </c>
      <c r="AA23" s="33">
        <v>100</v>
      </c>
      <c r="AB23" s="33">
        <v>100</v>
      </c>
      <c r="AC23" s="33">
        <v>100</v>
      </c>
      <c r="AD23" s="33">
        <v>100</v>
      </c>
      <c r="AE23" s="33">
        <v>100</v>
      </c>
      <c r="AF23" s="33">
        <v>100</v>
      </c>
      <c r="AG23" s="33">
        <v>100</v>
      </c>
      <c r="AH23" s="33">
        <v>100</v>
      </c>
      <c r="AI23" s="33">
        <v>100</v>
      </c>
      <c r="AJ23" s="33">
        <v>100</v>
      </c>
      <c r="AK23" s="33">
        <v>100</v>
      </c>
      <c r="AL23" s="33">
        <v>100</v>
      </c>
      <c r="AM23" s="33">
        <v>100</v>
      </c>
      <c r="AN23" s="33">
        <v>100</v>
      </c>
      <c r="AO23" s="33">
        <v>100</v>
      </c>
      <c r="AP23" s="33">
        <v>100</v>
      </c>
      <c r="AQ23" s="33">
        <v>100</v>
      </c>
      <c r="AR23" s="33">
        <v>100</v>
      </c>
      <c r="AS23" s="33">
        <v>100</v>
      </c>
      <c r="AT23" s="33">
        <v>100</v>
      </c>
      <c r="AU23" s="33">
        <v>100</v>
      </c>
      <c r="AV23" s="33">
        <v>100</v>
      </c>
      <c r="AW23" s="33">
        <v>100</v>
      </c>
      <c r="AX23" s="33">
        <v>100</v>
      </c>
      <c r="AY23" s="33">
        <v>100</v>
      </c>
      <c r="AZ23" s="33">
        <v>100</v>
      </c>
      <c r="BA23" s="33">
        <v>100</v>
      </c>
      <c r="BB23" s="33">
        <v>100</v>
      </c>
      <c r="BC23" s="33">
        <v>100</v>
      </c>
      <c r="BD23" s="33">
        <v>100</v>
      </c>
      <c r="BE23" s="33">
        <v>100</v>
      </c>
      <c r="BF23" s="33">
        <v>100</v>
      </c>
      <c r="BG23" s="33">
        <v>100</v>
      </c>
      <c r="BH23" s="33">
        <v>100</v>
      </c>
      <c r="BI23" s="33">
        <v>100</v>
      </c>
      <c r="BJ23" s="33">
        <v>100</v>
      </c>
      <c r="BK23" s="33">
        <v>100</v>
      </c>
      <c r="BL23" s="33">
        <v>100</v>
      </c>
      <c r="BM23" s="33">
        <v>100</v>
      </c>
      <c r="BN23" s="33">
        <v>100</v>
      </c>
      <c r="BO23" s="33">
        <v>100</v>
      </c>
      <c r="BP23" s="33">
        <v>100</v>
      </c>
      <c r="BQ23" s="33">
        <v>100</v>
      </c>
      <c r="BR23" s="33">
        <v>100</v>
      </c>
      <c r="BS23" s="33">
        <v>100</v>
      </c>
      <c r="BT23" s="33">
        <v>100</v>
      </c>
      <c r="BU23" s="33">
        <v>100</v>
      </c>
      <c r="BV23" s="33">
        <v>100</v>
      </c>
      <c r="BW23" s="33">
        <v>100</v>
      </c>
      <c r="BX23" s="33">
        <v>100</v>
      </c>
      <c r="BY23" s="33">
        <v>100</v>
      </c>
      <c r="BZ23" s="33">
        <v>100</v>
      </c>
      <c r="CA23" s="33">
        <v>100</v>
      </c>
      <c r="CB23" s="33">
        <v>100</v>
      </c>
      <c r="CC23" s="33">
        <v>100</v>
      </c>
      <c r="CD23" s="33">
        <v>100</v>
      </c>
      <c r="CE23" s="33">
        <v>100</v>
      </c>
      <c r="CF23" s="33">
        <v>100</v>
      </c>
      <c r="CG23" s="33">
        <v>100</v>
      </c>
      <c r="CH23" s="33">
        <v>100</v>
      </c>
      <c r="CI23" s="33">
        <v>100</v>
      </c>
      <c r="CJ23" s="33">
        <v>100</v>
      </c>
      <c r="CK23" s="33">
        <v>100</v>
      </c>
      <c r="CL23" s="33">
        <v>100</v>
      </c>
      <c r="CM23" s="33">
        <v>100</v>
      </c>
      <c r="CN23" s="33">
        <v>100</v>
      </c>
      <c r="CO23" s="33">
        <v>100</v>
      </c>
      <c r="CP23" s="33">
        <v>100</v>
      </c>
      <c r="CQ23" s="33">
        <v>100</v>
      </c>
      <c r="CR23" s="33">
        <v>100</v>
      </c>
      <c r="CS23" s="33">
        <v>100</v>
      </c>
      <c r="CT23" s="33">
        <v>100</v>
      </c>
      <c r="CU23" s="33">
        <v>100</v>
      </c>
      <c r="CV23" s="33">
        <v>100</v>
      </c>
      <c r="CW23" s="33">
        <v>100</v>
      </c>
      <c r="CX23" s="33">
        <v>100</v>
      </c>
      <c r="CY23" s="33">
        <v>100</v>
      </c>
      <c r="CZ23" s="33">
        <v>100</v>
      </c>
      <c r="DA23" s="33">
        <v>100</v>
      </c>
      <c r="DB23" s="33">
        <v>100</v>
      </c>
      <c r="DC23" s="33">
        <v>100</v>
      </c>
      <c r="DD23" s="33">
        <v>100</v>
      </c>
      <c r="DE23" s="33">
        <v>100</v>
      </c>
      <c r="DF23" s="33">
        <v>100</v>
      </c>
      <c r="DG23" s="33">
        <v>100</v>
      </c>
      <c r="DH23" s="33">
        <v>100</v>
      </c>
      <c r="DI23" s="33">
        <v>100</v>
      </c>
      <c r="DJ23" s="33">
        <v>100</v>
      </c>
      <c r="DK23" s="33">
        <v>100</v>
      </c>
      <c r="DL23" s="33">
        <v>100</v>
      </c>
      <c r="DM23" s="33">
        <v>100</v>
      </c>
      <c r="DN23" s="33">
        <v>100</v>
      </c>
      <c r="DO23" s="33">
        <v>100</v>
      </c>
    </row>
    <row r="24" spans="1:119" customFormat="1" ht="14.4" x14ac:dyDescent="0.3">
      <c r="A24" s="15"/>
      <c r="B24" s="15"/>
      <c r="C24" s="15"/>
      <c r="D24" s="15"/>
      <c r="E24" s="15" t="s">
        <v>79</v>
      </c>
      <c r="F24" s="30">
        <v>91.960591160398153</v>
      </c>
      <c r="G24" s="30">
        <v>82.461627871191084</v>
      </c>
      <c r="H24" s="30">
        <v>100</v>
      </c>
      <c r="I24" s="30">
        <v>99.187890545692426</v>
      </c>
      <c r="J24" s="30">
        <v>93.391075127094709</v>
      </c>
      <c r="K24" s="30">
        <v>98.269486762313264</v>
      </c>
      <c r="L24" s="30">
        <v>96.878652623115926</v>
      </c>
      <c r="M24" s="30">
        <v>100</v>
      </c>
      <c r="N24" s="30" t="s">
        <v>151</v>
      </c>
      <c r="O24" s="30" t="s">
        <v>151</v>
      </c>
      <c r="P24" s="30" t="s">
        <v>151</v>
      </c>
      <c r="Q24" s="30" t="s">
        <v>151</v>
      </c>
      <c r="R24" s="30">
        <v>100</v>
      </c>
      <c r="S24" s="30">
        <v>100</v>
      </c>
      <c r="T24" s="30">
        <v>100</v>
      </c>
      <c r="U24" s="30">
        <v>100.00000000000001</v>
      </c>
      <c r="V24" s="30">
        <v>100</v>
      </c>
      <c r="W24" s="30">
        <v>100</v>
      </c>
      <c r="X24" s="30">
        <v>99.999999999999986</v>
      </c>
      <c r="Y24" s="30">
        <v>100</v>
      </c>
      <c r="Z24" s="30" t="s">
        <v>151</v>
      </c>
      <c r="AA24" s="30" t="s">
        <v>151</v>
      </c>
      <c r="AB24" s="30" t="s">
        <v>151</v>
      </c>
      <c r="AC24" s="30">
        <v>100</v>
      </c>
      <c r="AD24" s="30">
        <v>99.999999999999986</v>
      </c>
      <c r="AE24" s="30" t="s">
        <v>151</v>
      </c>
      <c r="AF24" s="30">
        <v>80.013212385992261</v>
      </c>
      <c r="AG24" s="30">
        <v>67.207135736116498</v>
      </c>
      <c r="AH24" s="30">
        <v>94.968014457672822</v>
      </c>
      <c r="AI24" s="30">
        <v>85.695768090543197</v>
      </c>
      <c r="AJ24" s="30">
        <v>99.999999999999986</v>
      </c>
      <c r="AK24" s="30" t="s">
        <v>151</v>
      </c>
      <c r="AL24" s="30" t="s">
        <v>151</v>
      </c>
      <c r="AM24" s="30" t="s">
        <v>151</v>
      </c>
      <c r="AN24" s="30" t="s">
        <v>151</v>
      </c>
      <c r="AO24" s="30" t="s">
        <v>151</v>
      </c>
      <c r="AP24" s="30">
        <v>100</v>
      </c>
      <c r="AQ24" s="30" t="s">
        <v>151</v>
      </c>
      <c r="AR24" s="30">
        <v>100</v>
      </c>
      <c r="AS24" s="30" t="s">
        <v>151</v>
      </c>
      <c r="AT24" s="30" t="s">
        <v>151</v>
      </c>
      <c r="AU24" s="30" t="s">
        <v>151</v>
      </c>
      <c r="AV24" s="30" t="s">
        <v>151</v>
      </c>
      <c r="AW24" s="30" t="s">
        <v>151</v>
      </c>
      <c r="AX24" s="30" t="s">
        <v>151</v>
      </c>
      <c r="AY24" s="30" t="s">
        <v>151</v>
      </c>
      <c r="AZ24" s="30" t="s">
        <v>151</v>
      </c>
      <c r="BA24" s="30" t="s">
        <v>151</v>
      </c>
      <c r="BB24" s="30">
        <v>100</v>
      </c>
      <c r="BC24" s="30">
        <v>0</v>
      </c>
      <c r="BD24" s="30" t="s">
        <v>151</v>
      </c>
      <c r="BE24" s="30" t="s">
        <v>151</v>
      </c>
      <c r="BF24" s="30" t="s">
        <v>151</v>
      </c>
      <c r="BG24" s="30" t="s">
        <v>151</v>
      </c>
      <c r="BH24" s="30">
        <v>87.840929931218412</v>
      </c>
      <c r="BI24" s="30">
        <v>85.730343992328045</v>
      </c>
      <c r="BJ24" s="30" t="s">
        <v>151</v>
      </c>
      <c r="BK24" s="30" t="s">
        <v>151</v>
      </c>
      <c r="BL24" s="30" t="s">
        <v>151</v>
      </c>
      <c r="BM24" s="30" t="s">
        <v>151</v>
      </c>
      <c r="BN24" s="30" t="s">
        <v>151</v>
      </c>
      <c r="BO24" s="30" t="s">
        <v>151</v>
      </c>
      <c r="BP24" s="30" t="s">
        <v>151</v>
      </c>
      <c r="BQ24" s="30" t="s">
        <v>151</v>
      </c>
      <c r="BR24" s="30" t="s">
        <v>151</v>
      </c>
      <c r="BS24" s="30" t="s">
        <v>151</v>
      </c>
      <c r="BT24" s="30" t="s">
        <v>151</v>
      </c>
      <c r="BU24" s="30" t="s">
        <v>151</v>
      </c>
      <c r="BV24" s="30" t="s">
        <v>151</v>
      </c>
      <c r="BW24" s="30" t="s">
        <v>151</v>
      </c>
      <c r="BX24" s="30" t="s">
        <v>151</v>
      </c>
      <c r="BY24" s="30" t="s">
        <v>151</v>
      </c>
      <c r="BZ24" s="30" t="s">
        <v>151</v>
      </c>
      <c r="CA24" s="30" t="s">
        <v>151</v>
      </c>
      <c r="CB24" s="30" t="s">
        <v>151</v>
      </c>
      <c r="CC24" s="30" t="s">
        <v>151</v>
      </c>
      <c r="CD24" s="30" t="s">
        <v>151</v>
      </c>
      <c r="CE24" s="30" t="s">
        <v>151</v>
      </c>
      <c r="CF24" s="30" t="s">
        <v>151</v>
      </c>
      <c r="CG24" s="30" t="s">
        <v>151</v>
      </c>
      <c r="CH24" s="30" t="s">
        <v>151</v>
      </c>
      <c r="CI24" s="30" t="s">
        <v>151</v>
      </c>
      <c r="CJ24" s="30" t="s">
        <v>151</v>
      </c>
      <c r="CK24" s="30" t="s">
        <v>151</v>
      </c>
      <c r="CL24" s="30" t="s">
        <v>151</v>
      </c>
      <c r="CM24" s="30" t="s">
        <v>151</v>
      </c>
      <c r="CN24" s="30" t="s">
        <v>151</v>
      </c>
      <c r="CO24" s="30" t="s">
        <v>151</v>
      </c>
      <c r="CP24" s="30" t="s">
        <v>151</v>
      </c>
      <c r="CQ24" s="30" t="s">
        <v>151</v>
      </c>
      <c r="CR24" s="30" t="s">
        <v>151</v>
      </c>
      <c r="CS24" s="30" t="s">
        <v>151</v>
      </c>
      <c r="CT24" s="30" t="s">
        <v>151</v>
      </c>
      <c r="CU24" s="30" t="s">
        <v>151</v>
      </c>
      <c r="CV24" s="30" t="s">
        <v>151</v>
      </c>
      <c r="CW24" s="30" t="s">
        <v>151</v>
      </c>
      <c r="CX24" s="30" t="s">
        <v>151</v>
      </c>
      <c r="CY24" s="30" t="s">
        <v>151</v>
      </c>
      <c r="CZ24" s="30" t="s">
        <v>151</v>
      </c>
      <c r="DA24" s="30" t="s">
        <v>151</v>
      </c>
      <c r="DB24" s="30" t="s">
        <v>151</v>
      </c>
      <c r="DC24" s="30" t="s">
        <v>151</v>
      </c>
      <c r="DD24" s="30" t="s">
        <v>151</v>
      </c>
      <c r="DE24" s="30" t="s">
        <v>151</v>
      </c>
      <c r="DF24" s="30" t="s">
        <v>151</v>
      </c>
      <c r="DG24" s="30" t="s">
        <v>151</v>
      </c>
      <c r="DH24" s="30" t="s">
        <v>151</v>
      </c>
      <c r="DI24" s="30" t="s">
        <v>151</v>
      </c>
      <c r="DJ24" s="30">
        <v>100</v>
      </c>
      <c r="DK24" s="30" t="s">
        <v>151</v>
      </c>
      <c r="DL24" s="30" t="s">
        <v>151</v>
      </c>
      <c r="DM24" s="30" t="s">
        <v>151</v>
      </c>
      <c r="DN24" s="30" t="s">
        <v>151</v>
      </c>
      <c r="DO24" s="30" t="s">
        <v>151</v>
      </c>
    </row>
    <row r="25" spans="1:119" customFormat="1" ht="14.4" x14ac:dyDescent="0.3">
      <c r="A25" s="15"/>
      <c r="B25" s="15"/>
      <c r="C25" s="15"/>
      <c r="D25" s="15"/>
      <c r="E25" s="15" t="s">
        <v>78</v>
      </c>
      <c r="F25" s="30">
        <v>8.0394088396021637</v>
      </c>
      <c r="G25" s="30">
        <v>17.538372128808511</v>
      </c>
      <c r="H25" s="30">
        <v>0</v>
      </c>
      <c r="I25" s="30">
        <v>0.8121094543075642</v>
      </c>
      <c r="J25" s="30">
        <v>6.608924872905285</v>
      </c>
      <c r="K25" s="30">
        <v>1.7305132376867309</v>
      </c>
      <c r="L25" s="30">
        <v>3.1213473768840707</v>
      </c>
      <c r="M25" s="30">
        <v>0</v>
      </c>
      <c r="N25" s="30" t="s">
        <v>151</v>
      </c>
      <c r="O25" s="30" t="s">
        <v>151</v>
      </c>
      <c r="P25" s="30" t="s">
        <v>151</v>
      </c>
      <c r="Q25" s="30" t="s">
        <v>151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 t="s">
        <v>151</v>
      </c>
      <c r="AA25" s="30" t="s">
        <v>151</v>
      </c>
      <c r="AB25" s="30" t="s">
        <v>151</v>
      </c>
      <c r="AC25" s="30">
        <v>0</v>
      </c>
      <c r="AD25" s="30">
        <v>0</v>
      </c>
      <c r="AE25" s="30" t="s">
        <v>151</v>
      </c>
      <c r="AF25" s="30">
        <v>19.986787614007461</v>
      </c>
      <c r="AG25" s="30">
        <v>32.792864263884027</v>
      </c>
      <c r="AH25" s="30">
        <v>5.031985542327357</v>
      </c>
      <c r="AI25" s="30">
        <v>14.304231909456353</v>
      </c>
      <c r="AJ25" s="30">
        <v>0</v>
      </c>
      <c r="AK25" s="30" t="s">
        <v>151</v>
      </c>
      <c r="AL25" s="30" t="s">
        <v>151</v>
      </c>
      <c r="AM25" s="30" t="s">
        <v>151</v>
      </c>
      <c r="AN25" s="30" t="s">
        <v>151</v>
      </c>
      <c r="AO25" s="30" t="s">
        <v>151</v>
      </c>
      <c r="AP25" s="30">
        <v>0</v>
      </c>
      <c r="AQ25" s="30" t="s">
        <v>151</v>
      </c>
      <c r="AR25" s="30">
        <v>0</v>
      </c>
      <c r="AS25" s="30" t="s">
        <v>151</v>
      </c>
      <c r="AT25" s="30" t="s">
        <v>151</v>
      </c>
      <c r="AU25" s="30" t="s">
        <v>151</v>
      </c>
      <c r="AV25" s="30" t="s">
        <v>151</v>
      </c>
      <c r="AW25" s="30" t="s">
        <v>151</v>
      </c>
      <c r="AX25" s="30" t="s">
        <v>151</v>
      </c>
      <c r="AY25" s="30" t="s">
        <v>151</v>
      </c>
      <c r="AZ25" s="30" t="s">
        <v>151</v>
      </c>
      <c r="BA25" s="30" t="s">
        <v>151</v>
      </c>
      <c r="BB25" s="30">
        <v>0</v>
      </c>
      <c r="BC25" s="30">
        <v>100</v>
      </c>
      <c r="BD25" s="30" t="s">
        <v>151</v>
      </c>
      <c r="BE25" s="30" t="s">
        <v>151</v>
      </c>
      <c r="BF25" s="30" t="s">
        <v>151</v>
      </c>
      <c r="BG25" s="30" t="s">
        <v>151</v>
      </c>
      <c r="BH25" s="30">
        <v>12.159070068781599</v>
      </c>
      <c r="BI25" s="30">
        <v>14.269656007671957</v>
      </c>
      <c r="BJ25" s="30" t="s">
        <v>151</v>
      </c>
      <c r="BK25" s="30" t="s">
        <v>151</v>
      </c>
      <c r="BL25" s="30" t="s">
        <v>151</v>
      </c>
      <c r="BM25" s="30" t="s">
        <v>151</v>
      </c>
      <c r="BN25" s="30" t="s">
        <v>151</v>
      </c>
      <c r="BO25" s="30" t="s">
        <v>151</v>
      </c>
      <c r="BP25" s="30" t="s">
        <v>151</v>
      </c>
      <c r="BQ25" s="30" t="s">
        <v>151</v>
      </c>
      <c r="BR25" s="30" t="s">
        <v>151</v>
      </c>
      <c r="BS25" s="30" t="s">
        <v>151</v>
      </c>
      <c r="BT25" s="30" t="s">
        <v>151</v>
      </c>
      <c r="BU25" s="30" t="s">
        <v>151</v>
      </c>
      <c r="BV25" s="30" t="s">
        <v>151</v>
      </c>
      <c r="BW25" s="30" t="s">
        <v>151</v>
      </c>
      <c r="BX25" s="30" t="s">
        <v>151</v>
      </c>
      <c r="BY25" s="30" t="s">
        <v>151</v>
      </c>
      <c r="BZ25" s="30" t="s">
        <v>151</v>
      </c>
      <c r="CA25" s="30" t="s">
        <v>151</v>
      </c>
      <c r="CB25" s="30" t="s">
        <v>151</v>
      </c>
      <c r="CC25" s="30" t="s">
        <v>151</v>
      </c>
      <c r="CD25" s="30" t="s">
        <v>151</v>
      </c>
      <c r="CE25" s="30" t="s">
        <v>151</v>
      </c>
      <c r="CF25" s="30" t="s">
        <v>151</v>
      </c>
      <c r="CG25" s="30" t="s">
        <v>151</v>
      </c>
      <c r="CH25" s="30" t="s">
        <v>151</v>
      </c>
      <c r="CI25" s="30" t="s">
        <v>151</v>
      </c>
      <c r="CJ25" s="30" t="s">
        <v>151</v>
      </c>
      <c r="CK25" s="30" t="s">
        <v>151</v>
      </c>
      <c r="CL25" s="30" t="s">
        <v>151</v>
      </c>
      <c r="CM25" s="30" t="s">
        <v>151</v>
      </c>
      <c r="CN25" s="30" t="s">
        <v>151</v>
      </c>
      <c r="CO25" s="30" t="s">
        <v>151</v>
      </c>
      <c r="CP25" s="30" t="s">
        <v>151</v>
      </c>
      <c r="CQ25" s="30" t="s">
        <v>151</v>
      </c>
      <c r="CR25" s="30" t="s">
        <v>151</v>
      </c>
      <c r="CS25" s="30" t="s">
        <v>151</v>
      </c>
      <c r="CT25" s="30" t="s">
        <v>151</v>
      </c>
      <c r="CU25" s="30" t="s">
        <v>151</v>
      </c>
      <c r="CV25" s="30" t="s">
        <v>151</v>
      </c>
      <c r="CW25" s="30" t="s">
        <v>151</v>
      </c>
      <c r="CX25" s="30" t="s">
        <v>151</v>
      </c>
      <c r="CY25" s="30" t="s">
        <v>151</v>
      </c>
      <c r="CZ25" s="30" t="s">
        <v>151</v>
      </c>
      <c r="DA25" s="30" t="s">
        <v>151</v>
      </c>
      <c r="DB25" s="30" t="s">
        <v>151</v>
      </c>
      <c r="DC25" s="30" t="s">
        <v>151</v>
      </c>
      <c r="DD25" s="30" t="s">
        <v>151</v>
      </c>
      <c r="DE25" s="30" t="s">
        <v>151</v>
      </c>
      <c r="DF25" s="30" t="s">
        <v>151</v>
      </c>
      <c r="DG25" s="30" t="s">
        <v>151</v>
      </c>
      <c r="DH25" s="30" t="s">
        <v>151</v>
      </c>
      <c r="DI25" s="30" t="s">
        <v>151</v>
      </c>
      <c r="DJ25" s="30">
        <v>0</v>
      </c>
      <c r="DK25" s="30" t="s">
        <v>151</v>
      </c>
      <c r="DL25" s="30" t="s">
        <v>151</v>
      </c>
      <c r="DM25" s="30" t="s">
        <v>151</v>
      </c>
      <c r="DN25" s="30" t="s">
        <v>151</v>
      </c>
      <c r="DO25" s="30" t="s">
        <v>151</v>
      </c>
    </row>
    <row r="26" spans="1:119" customFormat="1" ht="14.4" x14ac:dyDescent="0.3">
      <c r="A26" s="15"/>
      <c r="B26" s="15"/>
      <c r="C26" s="15" t="s">
        <v>136</v>
      </c>
      <c r="D26" s="15" t="s">
        <v>142</v>
      </c>
      <c r="E26" s="15" t="s">
        <v>118</v>
      </c>
      <c r="F26" s="33">
        <v>100</v>
      </c>
      <c r="G26" s="33">
        <v>100</v>
      </c>
      <c r="H26" s="33">
        <v>100</v>
      </c>
      <c r="I26" s="33">
        <v>100</v>
      </c>
      <c r="J26" s="33">
        <v>100</v>
      </c>
      <c r="K26" s="33">
        <v>100</v>
      </c>
      <c r="L26" s="33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  <c r="T26" s="33">
        <v>100</v>
      </c>
      <c r="U26" s="33">
        <v>100</v>
      </c>
      <c r="V26" s="33">
        <v>100</v>
      </c>
      <c r="W26" s="33">
        <v>100</v>
      </c>
      <c r="X26" s="33">
        <v>100</v>
      </c>
      <c r="Y26" s="33">
        <v>100</v>
      </c>
      <c r="Z26" s="33">
        <v>100</v>
      </c>
      <c r="AA26" s="33">
        <v>100</v>
      </c>
      <c r="AB26" s="33">
        <v>100</v>
      </c>
      <c r="AC26" s="33">
        <v>100</v>
      </c>
      <c r="AD26" s="33">
        <v>100</v>
      </c>
      <c r="AE26" s="33">
        <v>100</v>
      </c>
      <c r="AF26" s="33">
        <v>100</v>
      </c>
      <c r="AG26" s="33">
        <v>100</v>
      </c>
      <c r="AH26" s="33">
        <v>100</v>
      </c>
      <c r="AI26" s="33">
        <v>100</v>
      </c>
      <c r="AJ26" s="33">
        <v>100</v>
      </c>
      <c r="AK26" s="33">
        <v>100</v>
      </c>
      <c r="AL26" s="33">
        <v>100</v>
      </c>
      <c r="AM26" s="33">
        <v>100</v>
      </c>
      <c r="AN26" s="33">
        <v>100</v>
      </c>
      <c r="AO26" s="33">
        <v>100</v>
      </c>
      <c r="AP26" s="33">
        <v>100</v>
      </c>
      <c r="AQ26" s="33">
        <v>100</v>
      </c>
      <c r="AR26" s="33">
        <v>100</v>
      </c>
      <c r="AS26" s="33">
        <v>100</v>
      </c>
      <c r="AT26" s="33">
        <v>100</v>
      </c>
      <c r="AU26" s="33">
        <v>100</v>
      </c>
      <c r="AV26" s="33">
        <v>100</v>
      </c>
      <c r="AW26" s="33">
        <v>100</v>
      </c>
      <c r="AX26" s="33">
        <v>100</v>
      </c>
      <c r="AY26" s="33">
        <v>100</v>
      </c>
      <c r="AZ26" s="33">
        <v>100</v>
      </c>
      <c r="BA26" s="33">
        <v>100</v>
      </c>
      <c r="BB26" s="33">
        <v>100</v>
      </c>
      <c r="BC26" s="33">
        <v>100</v>
      </c>
      <c r="BD26" s="33">
        <v>100</v>
      </c>
      <c r="BE26" s="33">
        <v>100</v>
      </c>
      <c r="BF26" s="33">
        <v>100</v>
      </c>
      <c r="BG26" s="33">
        <v>100</v>
      </c>
      <c r="BH26" s="33">
        <v>100</v>
      </c>
      <c r="BI26" s="33">
        <v>100</v>
      </c>
      <c r="BJ26" s="33">
        <v>100</v>
      </c>
      <c r="BK26" s="33">
        <v>100</v>
      </c>
      <c r="BL26" s="33">
        <v>100</v>
      </c>
      <c r="BM26" s="33">
        <v>100</v>
      </c>
      <c r="BN26" s="33">
        <v>100</v>
      </c>
      <c r="BO26" s="33">
        <v>100</v>
      </c>
      <c r="BP26" s="33">
        <v>100</v>
      </c>
      <c r="BQ26" s="33">
        <v>100</v>
      </c>
      <c r="BR26" s="33">
        <v>100</v>
      </c>
      <c r="BS26" s="33">
        <v>100</v>
      </c>
      <c r="BT26" s="33">
        <v>100</v>
      </c>
      <c r="BU26" s="33">
        <v>100</v>
      </c>
      <c r="BV26" s="33">
        <v>100</v>
      </c>
      <c r="BW26" s="33">
        <v>100</v>
      </c>
      <c r="BX26" s="33">
        <v>100</v>
      </c>
      <c r="BY26" s="33">
        <v>100</v>
      </c>
      <c r="BZ26" s="33">
        <v>100</v>
      </c>
      <c r="CA26" s="33">
        <v>100</v>
      </c>
      <c r="CB26" s="33">
        <v>100</v>
      </c>
      <c r="CC26" s="33">
        <v>100</v>
      </c>
      <c r="CD26" s="33">
        <v>100</v>
      </c>
      <c r="CE26" s="33">
        <v>100</v>
      </c>
      <c r="CF26" s="33">
        <v>100</v>
      </c>
      <c r="CG26" s="33">
        <v>100</v>
      </c>
      <c r="CH26" s="33">
        <v>100</v>
      </c>
      <c r="CI26" s="33">
        <v>100</v>
      </c>
      <c r="CJ26" s="33">
        <v>100</v>
      </c>
      <c r="CK26" s="33">
        <v>100</v>
      </c>
      <c r="CL26" s="33">
        <v>100</v>
      </c>
      <c r="CM26" s="33">
        <v>100</v>
      </c>
      <c r="CN26" s="33">
        <v>100</v>
      </c>
      <c r="CO26" s="33">
        <v>100</v>
      </c>
      <c r="CP26" s="33">
        <v>100</v>
      </c>
      <c r="CQ26" s="33">
        <v>100</v>
      </c>
      <c r="CR26" s="33">
        <v>100</v>
      </c>
      <c r="CS26" s="33">
        <v>100</v>
      </c>
      <c r="CT26" s="33">
        <v>100</v>
      </c>
      <c r="CU26" s="33">
        <v>100</v>
      </c>
      <c r="CV26" s="33">
        <v>100</v>
      </c>
      <c r="CW26" s="33">
        <v>100</v>
      </c>
      <c r="CX26" s="33">
        <v>100</v>
      </c>
      <c r="CY26" s="33">
        <v>100</v>
      </c>
      <c r="CZ26" s="33">
        <v>100</v>
      </c>
      <c r="DA26" s="33">
        <v>100</v>
      </c>
      <c r="DB26" s="33">
        <v>100</v>
      </c>
      <c r="DC26" s="33">
        <v>100</v>
      </c>
      <c r="DD26" s="33">
        <v>100</v>
      </c>
      <c r="DE26" s="33">
        <v>100</v>
      </c>
      <c r="DF26" s="33">
        <v>100</v>
      </c>
      <c r="DG26" s="33">
        <v>100</v>
      </c>
      <c r="DH26" s="33">
        <v>100</v>
      </c>
      <c r="DI26" s="33">
        <v>100</v>
      </c>
      <c r="DJ26" s="33">
        <v>100</v>
      </c>
      <c r="DK26" s="33">
        <v>100</v>
      </c>
      <c r="DL26" s="33">
        <v>100</v>
      </c>
      <c r="DM26" s="33">
        <v>100</v>
      </c>
      <c r="DN26" s="33">
        <v>100</v>
      </c>
      <c r="DO26" s="33">
        <v>100</v>
      </c>
    </row>
    <row r="27" spans="1:119" customFormat="1" ht="14.4" x14ac:dyDescent="0.3">
      <c r="A27" s="15"/>
      <c r="B27" s="15"/>
      <c r="C27" s="15"/>
      <c r="D27" s="15"/>
      <c r="E27" s="15" t="s">
        <v>79</v>
      </c>
      <c r="F27" s="30">
        <v>82.868344378710944</v>
      </c>
      <c r="G27" s="30">
        <v>62.477799123485994</v>
      </c>
      <c r="H27" s="30">
        <v>100</v>
      </c>
      <c r="I27" s="30">
        <v>100</v>
      </c>
      <c r="J27" s="30">
        <v>100</v>
      </c>
      <c r="K27" s="30">
        <v>100</v>
      </c>
      <c r="L27" s="30">
        <v>90.104699150122983</v>
      </c>
      <c r="M27" s="30">
        <v>100</v>
      </c>
      <c r="N27" s="30" t="s">
        <v>151</v>
      </c>
      <c r="O27" s="30" t="s">
        <v>151</v>
      </c>
      <c r="P27" s="30" t="s">
        <v>151</v>
      </c>
      <c r="Q27" s="30" t="s">
        <v>151</v>
      </c>
      <c r="R27" s="30">
        <v>71.864462194106636</v>
      </c>
      <c r="S27" s="30">
        <v>100.00000000000001</v>
      </c>
      <c r="T27" s="30" t="s">
        <v>151</v>
      </c>
      <c r="U27" s="30" t="s">
        <v>151</v>
      </c>
      <c r="V27" s="30" t="s">
        <v>151</v>
      </c>
      <c r="W27" s="30" t="s">
        <v>151</v>
      </c>
      <c r="X27" s="30">
        <v>78.70620345922211</v>
      </c>
      <c r="Y27" s="30">
        <v>66.386554621848731</v>
      </c>
      <c r="Z27" s="30">
        <v>100</v>
      </c>
      <c r="AA27" s="30">
        <v>100</v>
      </c>
      <c r="AB27" s="30" t="s">
        <v>151</v>
      </c>
      <c r="AC27" s="30" t="s">
        <v>151</v>
      </c>
      <c r="AD27" s="30" t="s">
        <v>151</v>
      </c>
      <c r="AE27" s="30" t="s">
        <v>151</v>
      </c>
      <c r="AF27" s="30">
        <v>100</v>
      </c>
      <c r="AG27" s="30">
        <v>66.666666666666657</v>
      </c>
      <c r="AH27" s="30">
        <v>80.605930937738279</v>
      </c>
      <c r="AI27" s="30">
        <v>58.471825446911517</v>
      </c>
      <c r="AJ27" s="30" t="s">
        <v>151</v>
      </c>
      <c r="AK27" s="30" t="s">
        <v>151</v>
      </c>
      <c r="AL27" s="30" t="s">
        <v>151</v>
      </c>
      <c r="AM27" s="30" t="s">
        <v>151</v>
      </c>
      <c r="AN27" s="30" t="s">
        <v>151</v>
      </c>
      <c r="AO27" s="30" t="s">
        <v>151</v>
      </c>
      <c r="AP27" s="30" t="s">
        <v>151</v>
      </c>
      <c r="AQ27" s="30" t="s">
        <v>151</v>
      </c>
      <c r="AR27" s="30">
        <v>100</v>
      </c>
      <c r="AS27" s="30">
        <v>96.460176991150448</v>
      </c>
      <c r="AT27" s="30">
        <v>100</v>
      </c>
      <c r="AU27" s="30" t="s">
        <v>151</v>
      </c>
      <c r="AV27" s="30" t="s">
        <v>151</v>
      </c>
      <c r="AW27" s="30" t="s">
        <v>151</v>
      </c>
      <c r="AX27" s="30" t="s">
        <v>151</v>
      </c>
      <c r="AY27" s="30" t="s">
        <v>151</v>
      </c>
      <c r="AZ27" s="30" t="s">
        <v>151</v>
      </c>
      <c r="BA27" s="30" t="s">
        <v>151</v>
      </c>
      <c r="BB27" s="30" t="s">
        <v>151</v>
      </c>
      <c r="BC27" s="30" t="s">
        <v>151</v>
      </c>
      <c r="BD27" s="30" t="s">
        <v>151</v>
      </c>
      <c r="BE27" s="30" t="s">
        <v>151</v>
      </c>
      <c r="BF27" s="30" t="s">
        <v>151</v>
      </c>
      <c r="BG27" s="30" t="s">
        <v>151</v>
      </c>
      <c r="BH27" s="30" t="s">
        <v>151</v>
      </c>
      <c r="BI27" s="30" t="s">
        <v>151</v>
      </c>
      <c r="BJ27" s="30" t="s">
        <v>151</v>
      </c>
      <c r="BK27" s="30" t="s">
        <v>151</v>
      </c>
      <c r="BL27" s="30" t="s">
        <v>151</v>
      </c>
      <c r="BM27" s="30" t="s">
        <v>151</v>
      </c>
      <c r="BN27" s="30" t="s">
        <v>151</v>
      </c>
      <c r="BO27" s="30" t="s">
        <v>151</v>
      </c>
      <c r="BP27" s="30" t="s">
        <v>151</v>
      </c>
      <c r="BQ27" s="30" t="s">
        <v>151</v>
      </c>
      <c r="BR27" s="30" t="s">
        <v>151</v>
      </c>
      <c r="BS27" s="30" t="s">
        <v>151</v>
      </c>
      <c r="BT27" s="30" t="s">
        <v>151</v>
      </c>
      <c r="BU27" s="30" t="s">
        <v>151</v>
      </c>
      <c r="BV27" s="30" t="s">
        <v>151</v>
      </c>
      <c r="BW27" s="30" t="s">
        <v>151</v>
      </c>
      <c r="BX27" s="30" t="s">
        <v>151</v>
      </c>
      <c r="BY27" s="30" t="s">
        <v>151</v>
      </c>
      <c r="BZ27" s="30" t="s">
        <v>151</v>
      </c>
      <c r="CA27" s="30" t="s">
        <v>151</v>
      </c>
      <c r="CB27" s="30" t="s">
        <v>151</v>
      </c>
      <c r="CC27" s="30" t="s">
        <v>151</v>
      </c>
      <c r="CD27" s="30" t="s">
        <v>151</v>
      </c>
      <c r="CE27" s="30" t="s">
        <v>151</v>
      </c>
      <c r="CF27" s="30" t="s">
        <v>151</v>
      </c>
      <c r="CG27" s="30" t="s">
        <v>151</v>
      </c>
      <c r="CH27" s="30" t="s">
        <v>151</v>
      </c>
      <c r="CI27" s="30" t="s">
        <v>151</v>
      </c>
      <c r="CJ27" s="30" t="s">
        <v>151</v>
      </c>
      <c r="CK27" s="30" t="s">
        <v>151</v>
      </c>
      <c r="CL27" s="30" t="s">
        <v>151</v>
      </c>
      <c r="CM27" s="30" t="s">
        <v>151</v>
      </c>
      <c r="CN27" s="30" t="s">
        <v>151</v>
      </c>
      <c r="CO27" s="30" t="s">
        <v>151</v>
      </c>
      <c r="CP27" s="30" t="s">
        <v>151</v>
      </c>
      <c r="CQ27" s="30" t="s">
        <v>151</v>
      </c>
      <c r="CR27" s="30" t="s">
        <v>151</v>
      </c>
      <c r="CS27" s="30" t="s">
        <v>151</v>
      </c>
      <c r="CT27" s="30" t="s">
        <v>151</v>
      </c>
      <c r="CU27" s="30" t="s">
        <v>151</v>
      </c>
      <c r="CV27" s="30" t="s">
        <v>151</v>
      </c>
      <c r="CW27" s="30" t="s">
        <v>151</v>
      </c>
      <c r="CX27" s="30" t="s">
        <v>151</v>
      </c>
      <c r="CY27" s="30" t="s">
        <v>151</v>
      </c>
      <c r="CZ27" s="30" t="s">
        <v>151</v>
      </c>
      <c r="DA27" s="30" t="s">
        <v>151</v>
      </c>
      <c r="DB27" s="30" t="s">
        <v>151</v>
      </c>
      <c r="DC27" s="30" t="s">
        <v>151</v>
      </c>
      <c r="DD27" s="30" t="s">
        <v>151</v>
      </c>
      <c r="DE27" s="30" t="s">
        <v>151</v>
      </c>
      <c r="DF27" s="30" t="s">
        <v>151</v>
      </c>
      <c r="DG27" s="30" t="s">
        <v>151</v>
      </c>
      <c r="DH27" s="30" t="s">
        <v>151</v>
      </c>
      <c r="DI27" s="30" t="s">
        <v>151</v>
      </c>
      <c r="DJ27" s="30" t="s">
        <v>151</v>
      </c>
      <c r="DK27" s="30" t="s">
        <v>151</v>
      </c>
      <c r="DL27" s="30" t="s">
        <v>151</v>
      </c>
      <c r="DM27" s="30" t="s">
        <v>151</v>
      </c>
      <c r="DN27" s="30" t="s">
        <v>151</v>
      </c>
      <c r="DO27" s="30" t="s">
        <v>151</v>
      </c>
    </row>
    <row r="28" spans="1:119" customFormat="1" ht="14.4" x14ac:dyDescent="0.3">
      <c r="A28" s="15"/>
      <c r="B28" s="15"/>
      <c r="C28" s="15"/>
      <c r="D28" s="15"/>
      <c r="E28" s="15" t="s">
        <v>78</v>
      </c>
      <c r="F28" s="30">
        <v>17.131655621289482</v>
      </c>
      <c r="G28" s="30">
        <v>37.522200876513793</v>
      </c>
      <c r="H28" s="30">
        <v>0</v>
      </c>
      <c r="I28" s="30">
        <v>0</v>
      </c>
      <c r="J28" s="30">
        <v>0</v>
      </c>
      <c r="K28" s="30">
        <v>0</v>
      </c>
      <c r="L28" s="30">
        <v>9.8953008498770227</v>
      </c>
      <c r="M28" s="30">
        <v>0</v>
      </c>
      <c r="N28" s="30" t="s">
        <v>151</v>
      </c>
      <c r="O28" s="30" t="s">
        <v>151</v>
      </c>
      <c r="P28" s="30" t="s">
        <v>151</v>
      </c>
      <c r="Q28" s="30" t="s">
        <v>151</v>
      </c>
      <c r="R28" s="30">
        <v>28.135537805893371</v>
      </c>
      <c r="S28" s="30">
        <v>0</v>
      </c>
      <c r="T28" s="30" t="s">
        <v>151</v>
      </c>
      <c r="U28" s="30" t="s">
        <v>151</v>
      </c>
      <c r="V28" s="30" t="s">
        <v>151</v>
      </c>
      <c r="W28" s="30" t="s">
        <v>151</v>
      </c>
      <c r="X28" s="30">
        <v>21.293796540777876</v>
      </c>
      <c r="Y28" s="30">
        <v>33.613445378151255</v>
      </c>
      <c r="Z28" s="30">
        <v>0</v>
      </c>
      <c r="AA28" s="30">
        <v>0</v>
      </c>
      <c r="AB28" s="30" t="s">
        <v>151</v>
      </c>
      <c r="AC28" s="30" t="s">
        <v>151</v>
      </c>
      <c r="AD28" s="30" t="s">
        <v>151</v>
      </c>
      <c r="AE28" s="30" t="s">
        <v>151</v>
      </c>
      <c r="AF28" s="30">
        <v>0</v>
      </c>
      <c r="AG28" s="30">
        <v>33.333333333333329</v>
      </c>
      <c r="AH28" s="30">
        <v>19.394069062262421</v>
      </c>
      <c r="AI28" s="30">
        <v>41.528174553088121</v>
      </c>
      <c r="AJ28" s="30" t="s">
        <v>151</v>
      </c>
      <c r="AK28" s="30" t="s">
        <v>151</v>
      </c>
      <c r="AL28" s="30" t="s">
        <v>151</v>
      </c>
      <c r="AM28" s="30" t="s">
        <v>151</v>
      </c>
      <c r="AN28" s="30" t="s">
        <v>151</v>
      </c>
      <c r="AO28" s="30" t="s">
        <v>151</v>
      </c>
      <c r="AP28" s="30" t="s">
        <v>151</v>
      </c>
      <c r="AQ28" s="30" t="s">
        <v>151</v>
      </c>
      <c r="AR28" s="30">
        <v>0</v>
      </c>
      <c r="AS28" s="30">
        <v>3.5398230088495519</v>
      </c>
      <c r="AT28" s="30">
        <v>0</v>
      </c>
      <c r="AU28" s="30" t="s">
        <v>151</v>
      </c>
      <c r="AV28" s="30" t="s">
        <v>151</v>
      </c>
      <c r="AW28" s="30" t="s">
        <v>151</v>
      </c>
      <c r="AX28" s="30" t="s">
        <v>151</v>
      </c>
      <c r="AY28" s="30" t="s">
        <v>151</v>
      </c>
      <c r="AZ28" s="30" t="s">
        <v>151</v>
      </c>
      <c r="BA28" s="30" t="s">
        <v>151</v>
      </c>
      <c r="BB28" s="30" t="s">
        <v>151</v>
      </c>
      <c r="BC28" s="30" t="s">
        <v>151</v>
      </c>
      <c r="BD28" s="30" t="s">
        <v>151</v>
      </c>
      <c r="BE28" s="30" t="s">
        <v>151</v>
      </c>
      <c r="BF28" s="30" t="s">
        <v>151</v>
      </c>
      <c r="BG28" s="30" t="s">
        <v>151</v>
      </c>
      <c r="BH28" s="30" t="s">
        <v>151</v>
      </c>
      <c r="BI28" s="30" t="s">
        <v>151</v>
      </c>
      <c r="BJ28" s="30" t="s">
        <v>151</v>
      </c>
      <c r="BK28" s="30" t="s">
        <v>151</v>
      </c>
      <c r="BL28" s="30" t="s">
        <v>151</v>
      </c>
      <c r="BM28" s="30" t="s">
        <v>151</v>
      </c>
      <c r="BN28" s="30" t="s">
        <v>151</v>
      </c>
      <c r="BO28" s="30" t="s">
        <v>151</v>
      </c>
      <c r="BP28" s="30" t="s">
        <v>151</v>
      </c>
      <c r="BQ28" s="30" t="s">
        <v>151</v>
      </c>
      <c r="BR28" s="30" t="s">
        <v>151</v>
      </c>
      <c r="BS28" s="30" t="s">
        <v>151</v>
      </c>
      <c r="BT28" s="30" t="s">
        <v>151</v>
      </c>
      <c r="BU28" s="30" t="s">
        <v>151</v>
      </c>
      <c r="BV28" s="30" t="s">
        <v>151</v>
      </c>
      <c r="BW28" s="30" t="s">
        <v>151</v>
      </c>
      <c r="BX28" s="30" t="s">
        <v>151</v>
      </c>
      <c r="BY28" s="30" t="s">
        <v>151</v>
      </c>
      <c r="BZ28" s="30" t="s">
        <v>151</v>
      </c>
      <c r="CA28" s="30" t="s">
        <v>151</v>
      </c>
      <c r="CB28" s="30" t="s">
        <v>151</v>
      </c>
      <c r="CC28" s="30" t="s">
        <v>151</v>
      </c>
      <c r="CD28" s="30" t="s">
        <v>151</v>
      </c>
      <c r="CE28" s="30" t="s">
        <v>151</v>
      </c>
      <c r="CF28" s="30" t="s">
        <v>151</v>
      </c>
      <c r="CG28" s="30" t="s">
        <v>151</v>
      </c>
      <c r="CH28" s="30" t="s">
        <v>151</v>
      </c>
      <c r="CI28" s="30" t="s">
        <v>151</v>
      </c>
      <c r="CJ28" s="30" t="s">
        <v>151</v>
      </c>
      <c r="CK28" s="30" t="s">
        <v>151</v>
      </c>
      <c r="CL28" s="30" t="s">
        <v>151</v>
      </c>
      <c r="CM28" s="30" t="s">
        <v>151</v>
      </c>
      <c r="CN28" s="30" t="s">
        <v>151</v>
      </c>
      <c r="CO28" s="30" t="s">
        <v>151</v>
      </c>
      <c r="CP28" s="30" t="s">
        <v>151</v>
      </c>
      <c r="CQ28" s="30" t="s">
        <v>151</v>
      </c>
      <c r="CR28" s="30" t="s">
        <v>151</v>
      </c>
      <c r="CS28" s="30" t="s">
        <v>151</v>
      </c>
      <c r="CT28" s="30" t="s">
        <v>151</v>
      </c>
      <c r="CU28" s="30" t="s">
        <v>151</v>
      </c>
      <c r="CV28" s="30" t="s">
        <v>151</v>
      </c>
      <c r="CW28" s="30" t="s">
        <v>151</v>
      </c>
      <c r="CX28" s="30" t="s">
        <v>151</v>
      </c>
      <c r="CY28" s="30" t="s">
        <v>151</v>
      </c>
      <c r="CZ28" s="30" t="s">
        <v>151</v>
      </c>
      <c r="DA28" s="30" t="s">
        <v>151</v>
      </c>
      <c r="DB28" s="30" t="s">
        <v>151</v>
      </c>
      <c r="DC28" s="30" t="s">
        <v>151</v>
      </c>
      <c r="DD28" s="30" t="s">
        <v>151</v>
      </c>
      <c r="DE28" s="30" t="s">
        <v>151</v>
      </c>
      <c r="DF28" s="30" t="s">
        <v>151</v>
      </c>
      <c r="DG28" s="30" t="s">
        <v>151</v>
      </c>
      <c r="DH28" s="30" t="s">
        <v>151</v>
      </c>
      <c r="DI28" s="30" t="s">
        <v>151</v>
      </c>
      <c r="DJ28" s="30" t="s">
        <v>151</v>
      </c>
      <c r="DK28" s="30" t="s">
        <v>151</v>
      </c>
      <c r="DL28" s="30" t="s">
        <v>151</v>
      </c>
      <c r="DM28" s="30" t="s">
        <v>151</v>
      </c>
      <c r="DN28" s="30" t="s">
        <v>151</v>
      </c>
      <c r="DO28" s="30" t="s">
        <v>151</v>
      </c>
    </row>
    <row r="29" spans="1:119" customFormat="1" ht="14.4" x14ac:dyDescent="0.3">
      <c r="A29" s="15"/>
      <c r="B29" s="15"/>
      <c r="C29" s="15" t="s">
        <v>136</v>
      </c>
      <c r="D29" s="15" t="s">
        <v>143</v>
      </c>
      <c r="E29" s="15" t="s">
        <v>118</v>
      </c>
      <c r="F29" s="33">
        <v>100</v>
      </c>
      <c r="G29" s="33">
        <v>100</v>
      </c>
      <c r="H29" s="33">
        <v>100</v>
      </c>
      <c r="I29" s="33">
        <v>100</v>
      </c>
      <c r="J29" s="33">
        <v>100</v>
      </c>
      <c r="K29" s="33">
        <v>100</v>
      </c>
      <c r="L29" s="33">
        <v>100</v>
      </c>
      <c r="M29" s="33">
        <v>100</v>
      </c>
      <c r="N29" s="33">
        <v>100</v>
      </c>
      <c r="O29" s="33">
        <v>100</v>
      </c>
      <c r="P29" s="33">
        <v>100</v>
      </c>
      <c r="Q29" s="33">
        <v>100</v>
      </c>
      <c r="R29" s="33">
        <v>100</v>
      </c>
      <c r="S29" s="33">
        <v>100</v>
      </c>
      <c r="T29" s="33">
        <v>100</v>
      </c>
      <c r="U29" s="33">
        <v>100</v>
      </c>
      <c r="V29" s="33">
        <v>100</v>
      </c>
      <c r="W29" s="33">
        <v>100</v>
      </c>
      <c r="X29" s="33">
        <v>100</v>
      </c>
      <c r="Y29" s="33">
        <v>100</v>
      </c>
      <c r="Z29" s="33">
        <v>100</v>
      </c>
      <c r="AA29" s="33">
        <v>100</v>
      </c>
      <c r="AB29" s="33">
        <v>100</v>
      </c>
      <c r="AC29" s="33">
        <v>100</v>
      </c>
      <c r="AD29" s="33">
        <v>100</v>
      </c>
      <c r="AE29" s="33">
        <v>100</v>
      </c>
      <c r="AF29" s="33">
        <v>100</v>
      </c>
      <c r="AG29" s="33">
        <v>100</v>
      </c>
      <c r="AH29" s="33">
        <v>100</v>
      </c>
      <c r="AI29" s="33">
        <v>100</v>
      </c>
      <c r="AJ29" s="33">
        <v>100</v>
      </c>
      <c r="AK29" s="33">
        <v>100</v>
      </c>
      <c r="AL29" s="33">
        <v>100</v>
      </c>
      <c r="AM29" s="33">
        <v>100</v>
      </c>
      <c r="AN29" s="33">
        <v>100</v>
      </c>
      <c r="AO29" s="33">
        <v>100</v>
      </c>
      <c r="AP29" s="33">
        <v>100</v>
      </c>
      <c r="AQ29" s="33">
        <v>100</v>
      </c>
      <c r="AR29" s="33">
        <v>100</v>
      </c>
      <c r="AS29" s="33">
        <v>100</v>
      </c>
      <c r="AT29" s="33">
        <v>100</v>
      </c>
      <c r="AU29" s="33">
        <v>100</v>
      </c>
      <c r="AV29" s="33">
        <v>100</v>
      </c>
      <c r="AW29" s="33">
        <v>100</v>
      </c>
      <c r="AX29" s="33">
        <v>100</v>
      </c>
      <c r="AY29" s="33">
        <v>100</v>
      </c>
      <c r="AZ29" s="33">
        <v>100</v>
      </c>
      <c r="BA29" s="33">
        <v>100</v>
      </c>
      <c r="BB29" s="33">
        <v>100</v>
      </c>
      <c r="BC29" s="33">
        <v>100</v>
      </c>
      <c r="BD29" s="33">
        <v>100</v>
      </c>
      <c r="BE29" s="33">
        <v>100</v>
      </c>
      <c r="BF29" s="33">
        <v>100</v>
      </c>
      <c r="BG29" s="33">
        <v>100</v>
      </c>
      <c r="BH29" s="33">
        <v>100</v>
      </c>
      <c r="BI29" s="33">
        <v>100</v>
      </c>
      <c r="BJ29" s="33">
        <v>100</v>
      </c>
      <c r="BK29" s="33">
        <v>100</v>
      </c>
      <c r="BL29" s="33">
        <v>100</v>
      </c>
      <c r="BM29" s="33">
        <v>100</v>
      </c>
      <c r="BN29" s="33">
        <v>100</v>
      </c>
      <c r="BO29" s="33">
        <v>100</v>
      </c>
      <c r="BP29" s="33">
        <v>100</v>
      </c>
      <c r="BQ29" s="33">
        <v>100</v>
      </c>
      <c r="BR29" s="33">
        <v>100</v>
      </c>
      <c r="BS29" s="33">
        <v>100</v>
      </c>
      <c r="BT29" s="33">
        <v>100</v>
      </c>
      <c r="BU29" s="33">
        <v>100</v>
      </c>
      <c r="BV29" s="33">
        <v>100</v>
      </c>
      <c r="BW29" s="33">
        <v>100</v>
      </c>
      <c r="BX29" s="33">
        <v>100</v>
      </c>
      <c r="BY29" s="33">
        <v>100</v>
      </c>
      <c r="BZ29" s="33">
        <v>100</v>
      </c>
      <c r="CA29" s="33">
        <v>100</v>
      </c>
      <c r="CB29" s="33">
        <v>100</v>
      </c>
      <c r="CC29" s="33">
        <v>100</v>
      </c>
      <c r="CD29" s="33">
        <v>100</v>
      </c>
      <c r="CE29" s="33">
        <v>100</v>
      </c>
      <c r="CF29" s="33">
        <v>100</v>
      </c>
      <c r="CG29" s="33">
        <v>100</v>
      </c>
      <c r="CH29" s="33">
        <v>100</v>
      </c>
      <c r="CI29" s="33">
        <v>100</v>
      </c>
      <c r="CJ29" s="33">
        <v>100</v>
      </c>
      <c r="CK29" s="33">
        <v>100</v>
      </c>
      <c r="CL29" s="33">
        <v>100</v>
      </c>
      <c r="CM29" s="33">
        <v>100</v>
      </c>
      <c r="CN29" s="33">
        <v>100</v>
      </c>
      <c r="CO29" s="33">
        <v>100</v>
      </c>
      <c r="CP29" s="33">
        <v>100</v>
      </c>
      <c r="CQ29" s="33">
        <v>100</v>
      </c>
      <c r="CR29" s="33">
        <v>100</v>
      </c>
      <c r="CS29" s="33">
        <v>100</v>
      </c>
      <c r="CT29" s="33">
        <v>100</v>
      </c>
      <c r="CU29" s="33">
        <v>100</v>
      </c>
      <c r="CV29" s="33">
        <v>100</v>
      </c>
      <c r="CW29" s="33">
        <v>100</v>
      </c>
      <c r="CX29" s="33">
        <v>100</v>
      </c>
      <c r="CY29" s="33">
        <v>100</v>
      </c>
      <c r="CZ29" s="33">
        <v>100</v>
      </c>
      <c r="DA29" s="33">
        <v>100</v>
      </c>
      <c r="DB29" s="33">
        <v>100</v>
      </c>
      <c r="DC29" s="33">
        <v>100</v>
      </c>
      <c r="DD29" s="33">
        <v>100</v>
      </c>
      <c r="DE29" s="33">
        <v>100</v>
      </c>
      <c r="DF29" s="33">
        <v>100</v>
      </c>
      <c r="DG29" s="33">
        <v>100</v>
      </c>
      <c r="DH29" s="33">
        <v>100</v>
      </c>
      <c r="DI29" s="33">
        <v>100</v>
      </c>
      <c r="DJ29" s="33">
        <v>100</v>
      </c>
      <c r="DK29" s="33">
        <v>100</v>
      </c>
      <c r="DL29" s="33">
        <v>100</v>
      </c>
      <c r="DM29" s="33">
        <v>100</v>
      </c>
      <c r="DN29" s="33">
        <v>100</v>
      </c>
      <c r="DO29" s="33">
        <v>100</v>
      </c>
    </row>
    <row r="30" spans="1:119" customFormat="1" ht="14.4" x14ac:dyDescent="0.3">
      <c r="A30" s="15"/>
      <c r="B30" s="15"/>
      <c r="C30" s="15"/>
      <c r="D30" s="15"/>
      <c r="E30" s="15" t="s">
        <v>79</v>
      </c>
      <c r="F30" s="30">
        <v>84.546446221088871</v>
      </c>
      <c r="G30" s="30">
        <v>68.96936959430235</v>
      </c>
      <c r="H30" s="30">
        <v>100</v>
      </c>
      <c r="I30" s="30">
        <v>100</v>
      </c>
      <c r="J30" s="30">
        <v>94.248948635922488</v>
      </c>
      <c r="K30" s="30">
        <v>100</v>
      </c>
      <c r="L30" s="30">
        <v>82.914145822441981</v>
      </c>
      <c r="M30" s="30">
        <v>100</v>
      </c>
      <c r="N30" s="30">
        <v>100</v>
      </c>
      <c r="O30" s="30">
        <v>100</v>
      </c>
      <c r="P30" s="30" t="s">
        <v>151</v>
      </c>
      <c r="Q30" s="30" t="s">
        <v>151</v>
      </c>
      <c r="R30" s="30">
        <v>93.26045170591064</v>
      </c>
      <c r="S30" s="30">
        <v>100</v>
      </c>
      <c r="T30" s="30">
        <v>97.478993849060203</v>
      </c>
      <c r="U30" s="30">
        <v>93.167030608090613</v>
      </c>
      <c r="V30" s="30" t="s">
        <v>151</v>
      </c>
      <c r="W30" s="30" t="s">
        <v>151</v>
      </c>
      <c r="X30" s="30">
        <v>100</v>
      </c>
      <c r="Y30" s="30" t="s">
        <v>151</v>
      </c>
      <c r="Z30" s="30">
        <v>79.200652528548133</v>
      </c>
      <c r="AA30" s="30">
        <v>100</v>
      </c>
      <c r="AB30" s="30" t="s">
        <v>151</v>
      </c>
      <c r="AC30" s="30" t="s">
        <v>151</v>
      </c>
      <c r="AD30" s="30" t="s">
        <v>151</v>
      </c>
      <c r="AE30" s="30">
        <v>100</v>
      </c>
      <c r="AF30" s="30">
        <v>80.159216035771905</v>
      </c>
      <c r="AG30" s="30">
        <v>65.965273959821701</v>
      </c>
      <c r="AH30" s="30">
        <v>86.82966196511434</v>
      </c>
      <c r="AI30" s="30">
        <v>68.707715524345545</v>
      </c>
      <c r="AJ30" s="30" t="s">
        <v>151</v>
      </c>
      <c r="AK30" s="30" t="s">
        <v>151</v>
      </c>
      <c r="AL30" s="30" t="s">
        <v>151</v>
      </c>
      <c r="AM30" s="30" t="s">
        <v>151</v>
      </c>
      <c r="AN30" s="30" t="s">
        <v>151</v>
      </c>
      <c r="AO30" s="30" t="s">
        <v>151</v>
      </c>
      <c r="AP30" s="30" t="s">
        <v>151</v>
      </c>
      <c r="AQ30" s="30" t="s">
        <v>151</v>
      </c>
      <c r="AR30" s="30">
        <v>92.61222880908214</v>
      </c>
      <c r="AS30" s="30">
        <v>67.565912692695591</v>
      </c>
      <c r="AT30" s="30" t="s">
        <v>151</v>
      </c>
      <c r="AU30" s="30" t="s">
        <v>151</v>
      </c>
      <c r="AV30" s="30" t="s">
        <v>151</v>
      </c>
      <c r="AW30" s="30" t="s">
        <v>151</v>
      </c>
      <c r="AX30" s="30" t="s">
        <v>151</v>
      </c>
      <c r="AY30" s="30" t="s">
        <v>151</v>
      </c>
      <c r="AZ30" s="30" t="s">
        <v>151</v>
      </c>
      <c r="BA30" s="30" t="s">
        <v>151</v>
      </c>
      <c r="BB30" s="30">
        <v>100</v>
      </c>
      <c r="BC30" s="30">
        <v>100</v>
      </c>
      <c r="BD30" s="30" t="s">
        <v>151</v>
      </c>
      <c r="BE30" s="30" t="s">
        <v>151</v>
      </c>
      <c r="BF30" s="30" t="s">
        <v>151</v>
      </c>
      <c r="BG30" s="30">
        <v>100</v>
      </c>
      <c r="BH30" s="30">
        <v>100</v>
      </c>
      <c r="BI30" s="30">
        <v>100</v>
      </c>
      <c r="BJ30" s="30" t="s">
        <v>151</v>
      </c>
      <c r="BK30" s="30" t="s">
        <v>151</v>
      </c>
      <c r="BL30" s="30" t="s">
        <v>151</v>
      </c>
      <c r="BM30" s="30" t="s">
        <v>151</v>
      </c>
      <c r="BN30" s="30">
        <v>100</v>
      </c>
      <c r="BO30" s="30">
        <v>100</v>
      </c>
      <c r="BP30" s="30" t="s">
        <v>151</v>
      </c>
      <c r="BQ30" s="30" t="s">
        <v>151</v>
      </c>
      <c r="BR30" s="30" t="s">
        <v>151</v>
      </c>
      <c r="BS30" s="30" t="s">
        <v>151</v>
      </c>
      <c r="BT30" s="30" t="s">
        <v>151</v>
      </c>
      <c r="BU30" s="30" t="s">
        <v>151</v>
      </c>
      <c r="BV30" s="30" t="s">
        <v>151</v>
      </c>
      <c r="BW30" s="30" t="s">
        <v>151</v>
      </c>
      <c r="BX30" s="30" t="s">
        <v>151</v>
      </c>
      <c r="BY30" s="30" t="s">
        <v>151</v>
      </c>
      <c r="BZ30" s="30" t="s">
        <v>151</v>
      </c>
      <c r="CA30" s="30" t="s">
        <v>151</v>
      </c>
      <c r="CB30" s="30" t="s">
        <v>151</v>
      </c>
      <c r="CC30" s="30" t="s">
        <v>151</v>
      </c>
      <c r="CD30" s="30" t="s">
        <v>151</v>
      </c>
      <c r="CE30" s="30" t="s">
        <v>151</v>
      </c>
      <c r="CF30" s="30" t="s">
        <v>151</v>
      </c>
      <c r="CG30" s="30" t="s">
        <v>151</v>
      </c>
      <c r="CH30" s="30" t="s">
        <v>151</v>
      </c>
      <c r="CI30" s="30" t="s">
        <v>151</v>
      </c>
      <c r="CJ30" s="30" t="s">
        <v>151</v>
      </c>
      <c r="CK30" s="30" t="s">
        <v>151</v>
      </c>
      <c r="CL30" s="30" t="s">
        <v>151</v>
      </c>
      <c r="CM30" s="30" t="s">
        <v>151</v>
      </c>
      <c r="CN30" s="30" t="s">
        <v>151</v>
      </c>
      <c r="CO30" s="30" t="s">
        <v>151</v>
      </c>
      <c r="CP30" s="30" t="s">
        <v>151</v>
      </c>
      <c r="CQ30" s="30" t="s">
        <v>151</v>
      </c>
      <c r="CR30" s="30" t="s">
        <v>151</v>
      </c>
      <c r="CS30" s="30" t="s">
        <v>151</v>
      </c>
      <c r="CT30" s="30" t="s">
        <v>151</v>
      </c>
      <c r="CU30" s="30" t="s">
        <v>151</v>
      </c>
      <c r="CV30" s="30" t="s">
        <v>151</v>
      </c>
      <c r="CW30" s="30" t="s">
        <v>151</v>
      </c>
      <c r="CX30" s="30" t="s">
        <v>151</v>
      </c>
      <c r="CY30" s="30" t="s">
        <v>151</v>
      </c>
      <c r="CZ30" s="30" t="s">
        <v>151</v>
      </c>
      <c r="DA30" s="30" t="s">
        <v>151</v>
      </c>
      <c r="DB30" s="30" t="s">
        <v>151</v>
      </c>
      <c r="DC30" s="30" t="s">
        <v>151</v>
      </c>
      <c r="DD30" s="30" t="s">
        <v>151</v>
      </c>
      <c r="DE30" s="30" t="s">
        <v>151</v>
      </c>
      <c r="DF30" s="30" t="s">
        <v>151</v>
      </c>
      <c r="DG30" s="30" t="s">
        <v>151</v>
      </c>
      <c r="DH30" s="30" t="s">
        <v>151</v>
      </c>
      <c r="DI30" s="30" t="s">
        <v>151</v>
      </c>
      <c r="DJ30" s="30" t="s">
        <v>151</v>
      </c>
      <c r="DK30" s="30" t="s">
        <v>151</v>
      </c>
      <c r="DL30" s="30" t="s">
        <v>151</v>
      </c>
      <c r="DM30" s="30" t="s">
        <v>151</v>
      </c>
      <c r="DN30" s="30" t="s">
        <v>151</v>
      </c>
      <c r="DO30" s="30" t="s">
        <v>151</v>
      </c>
    </row>
    <row r="31" spans="1:119" customFormat="1" ht="14.4" x14ac:dyDescent="0.3">
      <c r="A31" s="15"/>
      <c r="B31" s="15"/>
      <c r="C31" s="15"/>
      <c r="D31" s="15"/>
      <c r="E31" s="15" t="s">
        <v>78</v>
      </c>
      <c r="F31" s="30">
        <v>15.453553778910425</v>
      </c>
      <c r="G31" s="30">
        <v>31.030630405699554</v>
      </c>
      <c r="H31" s="30">
        <v>0</v>
      </c>
      <c r="I31" s="30">
        <v>0</v>
      </c>
      <c r="J31" s="30">
        <v>5.7510513640774921</v>
      </c>
      <c r="K31" s="30">
        <v>0</v>
      </c>
      <c r="L31" s="30">
        <v>17.085854177558016</v>
      </c>
      <c r="M31" s="30">
        <v>0</v>
      </c>
      <c r="N31" s="30">
        <v>0</v>
      </c>
      <c r="O31" s="30">
        <v>0</v>
      </c>
      <c r="P31" s="30" t="s">
        <v>151</v>
      </c>
      <c r="Q31" s="30" t="s">
        <v>151</v>
      </c>
      <c r="R31" s="30">
        <v>6.7395482940893787</v>
      </c>
      <c r="S31" s="30">
        <v>0</v>
      </c>
      <c r="T31" s="30">
        <v>2.5210061509397965</v>
      </c>
      <c r="U31" s="30">
        <v>6.8329693919093977</v>
      </c>
      <c r="V31" s="30" t="s">
        <v>151</v>
      </c>
      <c r="W31" s="30" t="s">
        <v>151</v>
      </c>
      <c r="X31" s="30">
        <v>0</v>
      </c>
      <c r="Y31" s="30" t="s">
        <v>151</v>
      </c>
      <c r="Z31" s="30">
        <v>20.799347471451878</v>
      </c>
      <c r="AA31" s="30">
        <v>0</v>
      </c>
      <c r="AB31" s="30" t="s">
        <v>151</v>
      </c>
      <c r="AC31" s="30" t="s">
        <v>151</v>
      </c>
      <c r="AD31" s="30" t="s">
        <v>151</v>
      </c>
      <c r="AE31" s="30">
        <v>0</v>
      </c>
      <c r="AF31" s="30">
        <v>19.840783964228162</v>
      </c>
      <c r="AG31" s="30">
        <v>34.034726040177546</v>
      </c>
      <c r="AH31" s="30">
        <v>13.170338034885571</v>
      </c>
      <c r="AI31" s="30">
        <v>31.292284475654927</v>
      </c>
      <c r="AJ31" s="30" t="s">
        <v>151</v>
      </c>
      <c r="AK31" s="30" t="s">
        <v>151</v>
      </c>
      <c r="AL31" s="30" t="s">
        <v>151</v>
      </c>
      <c r="AM31" s="30" t="s">
        <v>151</v>
      </c>
      <c r="AN31" s="30" t="s">
        <v>151</v>
      </c>
      <c r="AO31" s="30" t="s">
        <v>151</v>
      </c>
      <c r="AP31" s="30" t="s">
        <v>151</v>
      </c>
      <c r="AQ31" s="30" t="s">
        <v>151</v>
      </c>
      <c r="AR31" s="30">
        <v>7.3877711909178574</v>
      </c>
      <c r="AS31" s="30">
        <v>32.434087307304438</v>
      </c>
      <c r="AT31" s="30" t="s">
        <v>151</v>
      </c>
      <c r="AU31" s="30" t="s">
        <v>151</v>
      </c>
      <c r="AV31" s="30" t="s">
        <v>151</v>
      </c>
      <c r="AW31" s="30" t="s">
        <v>151</v>
      </c>
      <c r="AX31" s="30" t="s">
        <v>151</v>
      </c>
      <c r="AY31" s="30" t="s">
        <v>151</v>
      </c>
      <c r="AZ31" s="30" t="s">
        <v>151</v>
      </c>
      <c r="BA31" s="30" t="s">
        <v>151</v>
      </c>
      <c r="BB31" s="30">
        <v>0</v>
      </c>
      <c r="BC31" s="30">
        <v>0</v>
      </c>
      <c r="BD31" s="30" t="s">
        <v>151</v>
      </c>
      <c r="BE31" s="30" t="s">
        <v>151</v>
      </c>
      <c r="BF31" s="30" t="s">
        <v>151</v>
      </c>
      <c r="BG31" s="30">
        <v>0</v>
      </c>
      <c r="BH31" s="30">
        <v>0</v>
      </c>
      <c r="BI31" s="30">
        <v>0</v>
      </c>
      <c r="BJ31" s="30" t="s">
        <v>151</v>
      </c>
      <c r="BK31" s="30" t="s">
        <v>151</v>
      </c>
      <c r="BL31" s="30" t="s">
        <v>151</v>
      </c>
      <c r="BM31" s="30" t="s">
        <v>151</v>
      </c>
      <c r="BN31" s="30">
        <v>0</v>
      </c>
      <c r="BO31" s="30">
        <v>0</v>
      </c>
      <c r="BP31" s="30" t="s">
        <v>151</v>
      </c>
      <c r="BQ31" s="30" t="s">
        <v>151</v>
      </c>
      <c r="BR31" s="30" t="s">
        <v>151</v>
      </c>
      <c r="BS31" s="30" t="s">
        <v>151</v>
      </c>
      <c r="BT31" s="30" t="s">
        <v>151</v>
      </c>
      <c r="BU31" s="30" t="s">
        <v>151</v>
      </c>
      <c r="BV31" s="30" t="s">
        <v>151</v>
      </c>
      <c r="BW31" s="30" t="s">
        <v>151</v>
      </c>
      <c r="BX31" s="30" t="s">
        <v>151</v>
      </c>
      <c r="BY31" s="30" t="s">
        <v>151</v>
      </c>
      <c r="BZ31" s="30" t="s">
        <v>151</v>
      </c>
      <c r="CA31" s="30" t="s">
        <v>151</v>
      </c>
      <c r="CB31" s="30" t="s">
        <v>151</v>
      </c>
      <c r="CC31" s="30" t="s">
        <v>151</v>
      </c>
      <c r="CD31" s="30" t="s">
        <v>151</v>
      </c>
      <c r="CE31" s="30" t="s">
        <v>151</v>
      </c>
      <c r="CF31" s="30" t="s">
        <v>151</v>
      </c>
      <c r="CG31" s="30" t="s">
        <v>151</v>
      </c>
      <c r="CH31" s="30" t="s">
        <v>151</v>
      </c>
      <c r="CI31" s="30" t="s">
        <v>151</v>
      </c>
      <c r="CJ31" s="30" t="s">
        <v>151</v>
      </c>
      <c r="CK31" s="30" t="s">
        <v>151</v>
      </c>
      <c r="CL31" s="30" t="s">
        <v>151</v>
      </c>
      <c r="CM31" s="30" t="s">
        <v>151</v>
      </c>
      <c r="CN31" s="30" t="s">
        <v>151</v>
      </c>
      <c r="CO31" s="30" t="s">
        <v>151</v>
      </c>
      <c r="CP31" s="30" t="s">
        <v>151</v>
      </c>
      <c r="CQ31" s="30" t="s">
        <v>151</v>
      </c>
      <c r="CR31" s="30" t="s">
        <v>151</v>
      </c>
      <c r="CS31" s="30" t="s">
        <v>151</v>
      </c>
      <c r="CT31" s="30" t="s">
        <v>151</v>
      </c>
      <c r="CU31" s="30" t="s">
        <v>151</v>
      </c>
      <c r="CV31" s="30" t="s">
        <v>151</v>
      </c>
      <c r="CW31" s="30" t="s">
        <v>151</v>
      </c>
      <c r="CX31" s="30" t="s">
        <v>151</v>
      </c>
      <c r="CY31" s="30" t="s">
        <v>151</v>
      </c>
      <c r="CZ31" s="30" t="s">
        <v>151</v>
      </c>
      <c r="DA31" s="30" t="s">
        <v>151</v>
      </c>
      <c r="DB31" s="30" t="s">
        <v>151</v>
      </c>
      <c r="DC31" s="30" t="s">
        <v>151</v>
      </c>
      <c r="DD31" s="30" t="s">
        <v>151</v>
      </c>
      <c r="DE31" s="30" t="s">
        <v>151</v>
      </c>
      <c r="DF31" s="30" t="s">
        <v>151</v>
      </c>
      <c r="DG31" s="30" t="s">
        <v>151</v>
      </c>
      <c r="DH31" s="30" t="s">
        <v>151</v>
      </c>
      <c r="DI31" s="30" t="s">
        <v>151</v>
      </c>
      <c r="DJ31" s="30" t="s">
        <v>151</v>
      </c>
      <c r="DK31" s="30" t="s">
        <v>151</v>
      </c>
      <c r="DL31" s="30" t="s">
        <v>151</v>
      </c>
      <c r="DM31" s="30" t="s">
        <v>151</v>
      </c>
      <c r="DN31" s="30" t="s">
        <v>151</v>
      </c>
      <c r="DO31" s="30" t="s">
        <v>151</v>
      </c>
    </row>
    <row r="32" spans="1:119" customFormat="1" ht="14.4" x14ac:dyDescent="0.3">
      <c r="A32" s="15"/>
      <c r="B32" s="15"/>
      <c r="C32" s="15" t="s">
        <v>136</v>
      </c>
      <c r="D32" s="15" t="s">
        <v>144</v>
      </c>
      <c r="E32" s="15" t="s">
        <v>118</v>
      </c>
      <c r="F32" s="33">
        <v>100</v>
      </c>
      <c r="G32" s="33">
        <v>100</v>
      </c>
      <c r="H32" s="33">
        <v>100</v>
      </c>
      <c r="I32" s="33">
        <v>100</v>
      </c>
      <c r="J32" s="33">
        <v>100</v>
      </c>
      <c r="K32" s="33">
        <v>100</v>
      </c>
      <c r="L32" s="33">
        <v>100</v>
      </c>
      <c r="M32" s="33">
        <v>100</v>
      </c>
      <c r="N32" s="33">
        <v>100</v>
      </c>
      <c r="O32" s="33">
        <v>100</v>
      </c>
      <c r="P32" s="33">
        <v>100</v>
      </c>
      <c r="Q32" s="33">
        <v>100</v>
      </c>
      <c r="R32" s="33">
        <v>100</v>
      </c>
      <c r="S32" s="33">
        <v>100</v>
      </c>
      <c r="T32" s="33">
        <v>100</v>
      </c>
      <c r="U32" s="33">
        <v>100</v>
      </c>
      <c r="V32" s="33">
        <v>100</v>
      </c>
      <c r="W32" s="33">
        <v>100</v>
      </c>
      <c r="X32" s="33">
        <v>100</v>
      </c>
      <c r="Y32" s="33">
        <v>100</v>
      </c>
      <c r="Z32" s="33">
        <v>100</v>
      </c>
      <c r="AA32" s="33">
        <v>100</v>
      </c>
      <c r="AB32" s="33">
        <v>100</v>
      </c>
      <c r="AC32" s="33">
        <v>100</v>
      </c>
      <c r="AD32" s="33">
        <v>100</v>
      </c>
      <c r="AE32" s="33">
        <v>100</v>
      </c>
      <c r="AF32" s="33">
        <v>100</v>
      </c>
      <c r="AG32" s="33">
        <v>100</v>
      </c>
      <c r="AH32" s="33">
        <v>100</v>
      </c>
      <c r="AI32" s="33">
        <v>100</v>
      </c>
      <c r="AJ32" s="33">
        <v>100</v>
      </c>
      <c r="AK32" s="33">
        <v>100</v>
      </c>
      <c r="AL32" s="33">
        <v>100</v>
      </c>
      <c r="AM32" s="33">
        <v>100</v>
      </c>
      <c r="AN32" s="33">
        <v>100</v>
      </c>
      <c r="AO32" s="33">
        <v>100</v>
      </c>
      <c r="AP32" s="33">
        <v>100</v>
      </c>
      <c r="AQ32" s="33">
        <v>100</v>
      </c>
      <c r="AR32" s="33">
        <v>100</v>
      </c>
      <c r="AS32" s="33">
        <v>100</v>
      </c>
      <c r="AT32" s="33">
        <v>100</v>
      </c>
      <c r="AU32" s="33">
        <v>100</v>
      </c>
      <c r="AV32" s="33">
        <v>100</v>
      </c>
      <c r="AW32" s="33">
        <v>100</v>
      </c>
      <c r="AX32" s="33">
        <v>100</v>
      </c>
      <c r="AY32" s="33">
        <v>100</v>
      </c>
      <c r="AZ32" s="33">
        <v>100</v>
      </c>
      <c r="BA32" s="33">
        <v>100</v>
      </c>
      <c r="BB32" s="33">
        <v>100</v>
      </c>
      <c r="BC32" s="33">
        <v>100</v>
      </c>
      <c r="BD32" s="33">
        <v>100</v>
      </c>
      <c r="BE32" s="33">
        <v>100</v>
      </c>
      <c r="BF32" s="33">
        <v>100</v>
      </c>
      <c r="BG32" s="33">
        <v>100</v>
      </c>
      <c r="BH32" s="33">
        <v>100</v>
      </c>
      <c r="BI32" s="33">
        <v>100</v>
      </c>
      <c r="BJ32" s="33">
        <v>100</v>
      </c>
      <c r="BK32" s="33">
        <v>100</v>
      </c>
      <c r="BL32" s="33">
        <v>100</v>
      </c>
      <c r="BM32" s="33">
        <v>100</v>
      </c>
      <c r="BN32" s="33">
        <v>100</v>
      </c>
      <c r="BO32" s="33">
        <v>100</v>
      </c>
      <c r="BP32" s="33">
        <v>100</v>
      </c>
      <c r="BQ32" s="33">
        <v>100</v>
      </c>
      <c r="BR32" s="33">
        <v>100</v>
      </c>
      <c r="BS32" s="33">
        <v>100</v>
      </c>
      <c r="BT32" s="33">
        <v>100</v>
      </c>
      <c r="BU32" s="33">
        <v>100</v>
      </c>
      <c r="BV32" s="33">
        <v>100</v>
      </c>
      <c r="BW32" s="33">
        <v>100</v>
      </c>
      <c r="BX32" s="33">
        <v>100</v>
      </c>
      <c r="BY32" s="33">
        <v>100</v>
      </c>
      <c r="BZ32" s="33">
        <v>100</v>
      </c>
      <c r="CA32" s="33">
        <v>100</v>
      </c>
      <c r="CB32" s="33">
        <v>100</v>
      </c>
      <c r="CC32" s="33">
        <v>100</v>
      </c>
      <c r="CD32" s="33">
        <v>100</v>
      </c>
      <c r="CE32" s="33">
        <v>100</v>
      </c>
      <c r="CF32" s="33">
        <v>100</v>
      </c>
      <c r="CG32" s="33">
        <v>100</v>
      </c>
      <c r="CH32" s="33">
        <v>100</v>
      </c>
      <c r="CI32" s="33">
        <v>100</v>
      </c>
      <c r="CJ32" s="33">
        <v>100</v>
      </c>
      <c r="CK32" s="33">
        <v>100</v>
      </c>
      <c r="CL32" s="33">
        <v>100</v>
      </c>
      <c r="CM32" s="33">
        <v>100</v>
      </c>
      <c r="CN32" s="33">
        <v>100</v>
      </c>
      <c r="CO32" s="33">
        <v>100</v>
      </c>
      <c r="CP32" s="33">
        <v>100</v>
      </c>
      <c r="CQ32" s="33">
        <v>100</v>
      </c>
      <c r="CR32" s="33">
        <v>100</v>
      </c>
      <c r="CS32" s="33">
        <v>100</v>
      </c>
      <c r="CT32" s="33">
        <v>100</v>
      </c>
      <c r="CU32" s="33">
        <v>100</v>
      </c>
      <c r="CV32" s="33">
        <v>100</v>
      </c>
      <c r="CW32" s="33">
        <v>100</v>
      </c>
      <c r="CX32" s="33">
        <v>100</v>
      </c>
      <c r="CY32" s="33">
        <v>100</v>
      </c>
      <c r="CZ32" s="33">
        <v>100</v>
      </c>
      <c r="DA32" s="33">
        <v>100</v>
      </c>
      <c r="DB32" s="33">
        <v>100</v>
      </c>
      <c r="DC32" s="33">
        <v>100</v>
      </c>
      <c r="DD32" s="33">
        <v>100</v>
      </c>
      <c r="DE32" s="33">
        <v>100</v>
      </c>
      <c r="DF32" s="33">
        <v>100</v>
      </c>
      <c r="DG32" s="33">
        <v>100</v>
      </c>
      <c r="DH32" s="33">
        <v>100</v>
      </c>
      <c r="DI32" s="33">
        <v>100</v>
      </c>
      <c r="DJ32" s="33">
        <v>100</v>
      </c>
      <c r="DK32" s="33">
        <v>100</v>
      </c>
      <c r="DL32" s="33">
        <v>100</v>
      </c>
      <c r="DM32" s="33">
        <v>100</v>
      </c>
      <c r="DN32" s="33">
        <v>100</v>
      </c>
      <c r="DO32" s="33">
        <v>100</v>
      </c>
    </row>
    <row r="33" spans="1:119" customFormat="1" ht="14.4" x14ac:dyDescent="0.3">
      <c r="A33" s="15"/>
      <c r="B33" s="15"/>
      <c r="C33" s="15"/>
      <c r="D33" s="15"/>
      <c r="E33" s="15" t="s">
        <v>79</v>
      </c>
      <c r="F33" s="30">
        <v>86.8584104494294</v>
      </c>
      <c r="G33" s="30">
        <v>74.926677699673803</v>
      </c>
      <c r="H33" s="30">
        <v>100</v>
      </c>
      <c r="I33" s="30">
        <v>90.365187578218539</v>
      </c>
      <c r="J33" s="30">
        <v>100</v>
      </c>
      <c r="K33" s="30">
        <v>100</v>
      </c>
      <c r="L33" s="30">
        <v>100</v>
      </c>
      <c r="M33" s="30">
        <v>100</v>
      </c>
      <c r="N33" s="30" t="s">
        <v>151</v>
      </c>
      <c r="O33" s="30" t="s">
        <v>151</v>
      </c>
      <c r="P33" s="30">
        <v>100</v>
      </c>
      <c r="Q33" s="30" t="s">
        <v>151</v>
      </c>
      <c r="R33" s="30">
        <v>100</v>
      </c>
      <c r="S33" s="30">
        <v>100</v>
      </c>
      <c r="T33" s="30">
        <v>79.98551541108219</v>
      </c>
      <c r="U33" s="30">
        <v>85.155229593187528</v>
      </c>
      <c r="V33" s="30" t="s">
        <v>151</v>
      </c>
      <c r="W33" s="30" t="s">
        <v>151</v>
      </c>
      <c r="X33" s="30" t="s">
        <v>151</v>
      </c>
      <c r="Y33" s="30" t="s">
        <v>151</v>
      </c>
      <c r="Z33" s="30">
        <v>100</v>
      </c>
      <c r="AA33" s="30">
        <v>0</v>
      </c>
      <c r="AB33" s="30" t="s">
        <v>151</v>
      </c>
      <c r="AC33" s="30" t="s">
        <v>151</v>
      </c>
      <c r="AD33" s="30">
        <v>0</v>
      </c>
      <c r="AE33" s="30" t="s">
        <v>151</v>
      </c>
      <c r="AF33" s="30">
        <v>77.527521123485556</v>
      </c>
      <c r="AG33" s="30">
        <v>68.445490613409461</v>
      </c>
      <c r="AH33" s="30">
        <v>89.243690023278674</v>
      </c>
      <c r="AI33" s="30">
        <v>76.037085395622881</v>
      </c>
      <c r="AJ33" s="30" t="s">
        <v>151</v>
      </c>
      <c r="AK33" s="30" t="s">
        <v>151</v>
      </c>
      <c r="AL33" s="30" t="s">
        <v>151</v>
      </c>
      <c r="AM33" s="30" t="s">
        <v>151</v>
      </c>
      <c r="AN33" s="30" t="s">
        <v>151</v>
      </c>
      <c r="AO33" s="30" t="s">
        <v>151</v>
      </c>
      <c r="AP33" s="30">
        <v>99.999999999999986</v>
      </c>
      <c r="AQ33" s="30" t="s">
        <v>151</v>
      </c>
      <c r="AR33" s="30">
        <v>100</v>
      </c>
      <c r="AS33" s="30" t="s">
        <v>151</v>
      </c>
      <c r="AT33" s="30" t="s">
        <v>151</v>
      </c>
      <c r="AU33" s="30" t="s">
        <v>151</v>
      </c>
      <c r="AV33" s="30" t="s">
        <v>151</v>
      </c>
      <c r="AW33" s="30" t="s">
        <v>151</v>
      </c>
      <c r="AX33" s="30" t="s">
        <v>151</v>
      </c>
      <c r="AY33" s="30" t="s">
        <v>151</v>
      </c>
      <c r="AZ33" s="30" t="s">
        <v>151</v>
      </c>
      <c r="BA33" s="30" t="s">
        <v>151</v>
      </c>
      <c r="BB33" s="30" t="s">
        <v>151</v>
      </c>
      <c r="BC33" s="30" t="s">
        <v>151</v>
      </c>
      <c r="BD33" s="30" t="s">
        <v>151</v>
      </c>
      <c r="BE33" s="30" t="s">
        <v>151</v>
      </c>
      <c r="BF33" s="30" t="s">
        <v>151</v>
      </c>
      <c r="BG33" s="30" t="s">
        <v>151</v>
      </c>
      <c r="BH33" s="30">
        <v>70.815922704318709</v>
      </c>
      <c r="BI33" s="30">
        <v>78.640122516952275</v>
      </c>
      <c r="BJ33" s="30" t="s">
        <v>151</v>
      </c>
      <c r="BK33" s="30" t="s">
        <v>151</v>
      </c>
      <c r="BL33" s="30">
        <v>100</v>
      </c>
      <c r="BM33" s="30" t="s">
        <v>151</v>
      </c>
      <c r="BN33" s="30" t="s">
        <v>151</v>
      </c>
      <c r="BO33" s="30" t="s">
        <v>151</v>
      </c>
      <c r="BP33" s="30" t="s">
        <v>151</v>
      </c>
      <c r="BQ33" s="30" t="s">
        <v>151</v>
      </c>
      <c r="BR33" s="30" t="s">
        <v>151</v>
      </c>
      <c r="BS33" s="30" t="s">
        <v>151</v>
      </c>
      <c r="BT33" s="30" t="s">
        <v>151</v>
      </c>
      <c r="BU33" s="30" t="s">
        <v>151</v>
      </c>
      <c r="BV33" s="30" t="s">
        <v>151</v>
      </c>
      <c r="BW33" s="30" t="s">
        <v>151</v>
      </c>
      <c r="BX33" s="30" t="s">
        <v>151</v>
      </c>
      <c r="BY33" s="30" t="s">
        <v>151</v>
      </c>
      <c r="BZ33" s="30" t="s">
        <v>151</v>
      </c>
      <c r="CA33" s="30" t="s">
        <v>151</v>
      </c>
      <c r="CB33" s="30" t="s">
        <v>151</v>
      </c>
      <c r="CC33" s="30" t="s">
        <v>151</v>
      </c>
      <c r="CD33" s="30" t="s">
        <v>151</v>
      </c>
      <c r="CE33" s="30" t="s">
        <v>151</v>
      </c>
      <c r="CF33" s="30" t="s">
        <v>151</v>
      </c>
      <c r="CG33" s="30" t="s">
        <v>151</v>
      </c>
      <c r="CH33" s="30" t="s">
        <v>151</v>
      </c>
      <c r="CI33" s="30" t="s">
        <v>151</v>
      </c>
      <c r="CJ33" s="30" t="s">
        <v>151</v>
      </c>
      <c r="CK33" s="30" t="s">
        <v>151</v>
      </c>
      <c r="CL33" s="30" t="s">
        <v>151</v>
      </c>
      <c r="CM33" s="30" t="s">
        <v>151</v>
      </c>
      <c r="CN33" s="30" t="s">
        <v>151</v>
      </c>
      <c r="CO33" s="30" t="s">
        <v>151</v>
      </c>
      <c r="CP33" s="30" t="s">
        <v>151</v>
      </c>
      <c r="CQ33" s="30" t="s">
        <v>151</v>
      </c>
      <c r="CR33" s="30" t="s">
        <v>151</v>
      </c>
      <c r="CS33" s="30" t="s">
        <v>151</v>
      </c>
      <c r="CT33" s="30" t="s">
        <v>151</v>
      </c>
      <c r="CU33" s="30" t="s">
        <v>151</v>
      </c>
      <c r="CV33" s="30" t="s">
        <v>151</v>
      </c>
      <c r="CW33" s="30" t="s">
        <v>151</v>
      </c>
      <c r="CX33" s="30" t="s">
        <v>151</v>
      </c>
      <c r="CY33" s="30" t="s">
        <v>151</v>
      </c>
      <c r="CZ33" s="30" t="s">
        <v>151</v>
      </c>
      <c r="DA33" s="30" t="s">
        <v>151</v>
      </c>
      <c r="DB33" s="30" t="s">
        <v>151</v>
      </c>
      <c r="DC33" s="30" t="s">
        <v>151</v>
      </c>
      <c r="DD33" s="30" t="s">
        <v>151</v>
      </c>
      <c r="DE33" s="30" t="s">
        <v>151</v>
      </c>
      <c r="DF33" s="30" t="s">
        <v>151</v>
      </c>
      <c r="DG33" s="30" t="s">
        <v>151</v>
      </c>
      <c r="DH33" s="30" t="s">
        <v>151</v>
      </c>
      <c r="DI33" s="30" t="s">
        <v>151</v>
      </c>
      <c r="DJ33" s="30" t="s">
        <v>151</v>
      </c>
      <c r="DK33" s="30" t="s">
        <v>151</v>
      </c>
      <c r="DL33" s="30" t="s">
        <v>151</v>
      </c>
      <c r="DM33" s="30" t="s">
        <v>151</v>
      </c>
      <c r="DN33" s="30" t="s">
        <v>151</v>
      </c>
      <c r="DO33" s="30" t="s">
        <v>151</v>
      </c>
    </row>
    <row r="34" spans="1:119" customFormat="1" ht="14.4" x14ac:dyDescent="0.3">
      <c r="A34" s="15"/>
      <c r="B34" s="15"/>
      <c r="C34" s="15"/>
      <c r="D34" s="15"/>
      <c r="E34" s="15" t="s">
        <v>78</v>
      </c>
      <c r="F34" s="30">
        <v>13.141589550571005</v>
      </c>
      <c r="G34" s="30">
        <v>25.073322300325984</v>
      </c>
      <c r="H34" s="30">
        <v>0</v>
      </c>
      <c r="I34" s="30">
        <v>9.6348124217814579</v>
      </c>
      <c r="J34" s="30">
        <v>0</v>
      </c>
      <c r="K34" s="30">
        <v>0</v>
      </c>
      <c r="L34" s="30">
        <v>0</v>
      </c>
      <c r="M34" s="30">
        <v>0</v>
      </c>
      <c r="N34" s="30" t="s">
        <v>151</v>
      </c>
      <c r="O34" s="30" t="s">
        <v>151</v>
      </c>
      <c r="P34" s="30">
        <v>0</v>
      </c>
      <c r="Q34" s="30" t="s">
        <v>151</v>
      </c>
      <c r="R34" s="30">
        <v>0</v>
      </c>
      <c r="S34" s="30">
        <v>0</v>
      </c>
      <c r="T34" s="30">
        <v>20.014484588917838</v>
      </c>
      <c r="U34" s="30">
        <v>14.844770406812451</v>
      </c>
      <c r="V34" s="30" t="s">
        <v>151</v>
      </c>
      <c r="W34" s="30" t="s">
        <v>151</v>
      </c>
      <c r="X34" s="30" t="s">
        <v>151</v>
      </c>
      <c r="Y34" s="30" t="s">
        <v>151</v>
      </c>
      <c r="Z34" s="30">
        <v>0</v>
      </c>
      <c r="AA34" s="30">
        <v>100</v>
      </c>
      <c r="AB34" s="30" t="s">
        <v>151</v>
      </c>
      <c r="AC34" s="30" t="s">
        <v>151</v>
      </c>
      <c r="AD34" s="30">
        <v>99.999999999999986</v>
      </c>
      <c r="AE34" s="30" t="s">
        <v>151</v>
      </c>
      <c r="AF34" s="30">
        <v>22.472478876515066</v>
      </c>
      <c r="AG34" s="30">
        <v>31.554509386590951</v>
      </c>
      <c r="AH34" s="30">
        <v>10.756309976721397</v>
      </c>
      <c r="AI34" s="30">
        <v>23.962914604378131</v>
      </c>
      <c r="AJ34" s="30" t="s">
        <v>151</v>
      </c>
      <c r="AK34" s="30" t="s">
        <v>151</v>
      </c>
      <c r="AL34" s="30" t="s">
        <v>151</v>
      </c>
      <c r="AM34" s="30" t="s">
        <v>151</v>
      </c>
      <c r="AN34" s="30" t="s">
        <v>151</v>
      </c>
      <c r="AO34" s="30" t="s">
        <v>151</v>
      </c>
      <c r="AP34" s="30">
        <v>0</v>
      </c>
      <c r="AQ34" s="30" t="s">
        <v>151</v>
      </c>
      <c r="AR34" s="30">
        <v>0</v>
      </c>
      <c r="AS34" s="30" t="s">
        <v>151</v>
      </c>
      <c r="AT34" s="30" t="s">
        <v>151</v>
      </c>
      <c r="AU34" s="30" t="s">
        <v>151</v>
      </c>
      <c r="AV34" s="30" t="s">
        <v>151</v>
      </c>
      <c r="AW34" s="30" t="s">
        <v>151</v>
      </c>
      <c r="AX34" s="30" t="s">
        <v>151</v>
      </c>
      <c r="AY34" s="30" t="s">
        <v>151</v>
      </c>
      <c r="AZ34" s="30" t="s">
        <v>151</v>
      </c>
      <c r="BA34" s="30" t="s">
        <v>151</v>
      </c>
      <c r="BB34" s="30" t="s">
        <v>151</v>
      </c>
      <c r="BC34" s="30" t="s">
        <v>151</v>
      </c>
      <c r="BD34" s="30" t="s">
        <v>151</v>
      </c>
      <c r="BE34" s="30" t="s">
        <v>151</v>
      </c>
      <c r="BF34" s="30" t="s">
        <v>151</v>
      </c>
      <c r="BG34" s="30" t="s">
        <v>151</v>
      </c>
      <c r="BH34" s="30">
        <v>29.184077295681323</v>
      </c>
      <c r="BI34" s="30">
        <v>21.359877483047715</v>
      </c>
      <c r="BJ34" s="30" t="s">
        <v>151</v>
      </c>
      <c r="BK34" s="30" t="s">
        <v>151</v>
      </c>
      <c r="BL34" s="30">
        <v>0</v>
      </c>
      <c r="BM34" s="30" t="s">
        <v>151</v>
      </c>
      <c r="BN34" s="30" t="s">
        <v>151</v>
      </c>
      <c r="BO34" s="30" t="s">
        <v>151</v>
      </c>
      <c r="BP34" s="30" t="s">
        <v>151</v>
      </c>
      <c r="BQ34" s="30" t="s">
        <v>151</v>
      </c>
      <c r="BR34" s="30" t="s">
        <v>151</v>
      </c>
      <c r="BS34" s="30" t="s">
        <v>151</v>
      </c>
      <c r="BT34" s="30" t="s">
        <v>151</v>
      </c>
      <c r="BU34" s="30" t="s">
        <v>151</v>
      </c>
      <c r="BV34" s="30" t="s">
        <v>151</v>
      </c>
      <c r="BW34" s="30" t="s">
        <v>151</v>
      </c>
      <c r="BX34" s="30" t="s">
        <v>151</v>
      </c>
      <c r="BY34" s="30" t="s">
        <v>151</v>
      </c>
      <c r="BZ34" s="30" t="s">
        <v>151</v>
      </c>
      <c r="CA34" s="30" t="s">
        <v>151</v>
      </c>
      <c r="CB34" s="30" t="s">
        <v>151</v>
      </c>
      <c r="CC34" s="30" t="s">
        <v>151</v>
      </c>
      <c r="CD34" s="30" t="s">
        <v>151</v>
      </c>
      <c r="CE34" s="30" t="s">
        <v>151</v>
      </c>
      <c r="CF34" s="30" t="s">
        <v>151</v>
      </c>
      <c r="CG34" s="30" t="s">
        <v>151</v>
      </c>
      <c r="CH34" s="30" t="s">
        <v>151</v>
      </c>
      <c r="CI34" s="30" t="s">
        <v>151</v>
      </c>
      <c r="CJ34" s="30" t="s">
        <v>151</v>
      </c>
      <c r="CK34" s="30" t="s">
        <v>151</v>
      </c>
      <c r="CL34" s="30" t="s">
        <v>151</v>
      </c>
      <c r="CM34" s="30" t="s">
        <v>151</v>
      </c>
      <c r="CN34" s="30" t="s">
        <v>151</v>
      </c>
      <c r="CO34" s="30" t="s">
        <v>151</v>
      </c>
      <c r="CP34" s="30" t="s">
        <v>151</v>
      </c>
      <c r="CQ34" s="30" t="s">
        <v>151</v>
      </c>
      <c r="CR34" s="30" t="s">
        <v>151</v>
      </c>
      <c r="CS34" s="30" t="s">
        <v>151</v>
      </c>
      <c r="CT34" s="30" t="s">
        <v>151</v>
      </c>
      <c r="CU34" s="30" t="s">
        <v>151</v>
      </c>
      <c r="CV34" s="30" t="s">
        <v>151</v>
      </c>
      <c r="CW34" s="30" t="s">
        <v>151</v>
      </c>
      <c r="CX34" s="30" t="s">
        <v>151</v>
      </c>
      <c r="CY34" s="30" t="s">
        <v>151</v>
      </c>
      <c r="CZ34" s="30" t="s">
        <v>151</v>
      </c>
      <c r="DA34" s="30" t="s">
        <v>151</v>
      </c>
      <c r="DB34" s="30" t="s">
        <v>151</v>
      </c>
      <c r="DC34" s="30" t="s">
        <v>151</v>
      </c>
      <c r="DD34" s="30" t="s">
        <v>151</v>
      </c>
      <c r="DE34" s="30" t="s">
        <v>151</v>
      </c>
      <c r="DF34" s="30" t="s">
        <v>151</v>
      </c>
      <c r="DG34" s="30" t="s">
        <v>151</v>
      </c>
      <c r="DH34" s="30" t="s">
        <v>151</v>
      </c>
      <c r="DI34" s="30" t="s">
        <v>151</v>
      </c>
      <c r="DJ34" s="30" t="s">
        <v>151</v>
      </c>
      <c r="DK34" s="30" t="s">
        <v>151</v>
      </c>
      <c r="DL34" s="30" t="s">
        <v>151</v>
      </c>
      <c r="DM34" s="30" t="s">
        <v>151</v>
      </c>
      <c r="DN34" s="30" t="s">
        <v>151</v>
      </c>
      <c r="DO34" s="30" t="s">
        <v>151</v>
      </c>
    </row>
    <row r="35" spans="1:119" customFormat="1" ht="14.4" x14ac:dyDescent="0.3">
      <c r="A35" s="15"/>
      <c r="B35" s="15"/>
      <c r="C35" s="15" t="s">
        <v>136</v>
      </c>
      <c r="D35" s="15" t="s">
        <v>145</v>
      </c>
      <c r="E35" s="15" t="s">
        <v>118</v>
      </c>
      <c r="F35" s="33">
        <v>100</v>
      </c>
      <c r="G35" s="33">
        <v>100</v>
      </c>
      <c r="H35" s="33">
        <v>100</v>
      </c>
      <c r="I35" s="33">
        <v>100</v>
      </c>
      <c r="J35" s="33">
        <v>100</v>
      </c>
      <c r="K35" s="33">
        <v>100</v>
      </c>
      <c r="L35" s="33">
        <v>100</v>
      </c>
      <c r="M35" s="33">
        <v>100</v>
      </c>
      <c r="N35" s="33">
        <v>100</v>
      </c>
      <c r="O35" s="33">
        <v>100</v>
      </c>
      <c r="P35" s="33">
        <v>100</v>
      </c>
      <c r="Q35" s="33">
        <v>100</v>
      </c>
      <c r="R35" s="33">
        <v>100</v>
      </c>
      <c r="S35" s="33">
        <v>100</v>
      </c>
      <c r="T35" s="33">
        <v>100</v>
      </c>
      <c r="U35" s="33">
        <v>100</v>
      </c>
      <c r="V35" s="33">
        <v>100</v>
      </c>
      <c r="W35" s="33">
        <v>100</v>
      </c>
      <c r="X35" s="33">
        <v>100</v>
      </c>
      <c r="Y35" s="33">
        <v>100</v>
      </c>
      <c r="Z35" s="33">
        <v>100</v>
      </c>
      <c r="AA35" s="33">
        <v>100</v>
      </c>
      <c r="AB35" s="33">
        <v>100</v>
      </c>
      <c r="AC35" s="33">
        <v>100</v>
      </c>
      <c r="AD35" s="33">
        <v>100</v>
      </c>
      <c r="AE35" s="33">
        <v>100</v>
      </c>
      <c r="AF35" s="33">
        <v>100</v>
      </c>
      <c r="AG35" s="33">
        <v>100</v>
      </c>
      <c r="AH35" s="33">
        <v>100</v>
      </c>
      <c r="AI35" s="33">
        <v>100</v>
      </c>
      <c r="AJ35" s="33">
        <v>100</v>
      </c>
      <c r="AK35" s="33">
        <v>100</v>
      </c>
      <c r="AL35" s="33">
        <v>100</v>
      </c>
      <c r="AM35" s="33">
        <v>100</v>
      </c>
      <c r="AN35" s="33">
        <v>100</v>
      </c>
      <c r="AO35" s="33">
        <v>100</v>
      </c>
      <c r="AP35" s="33">
        <v>100</v>
      </c>
      <c r="AQ35" s="33">
        <v>100</v>
      </c>
      <c r="AR35" s="33">
        <v>100</v>
      </c>
      <c r="AS35" s="33">
        <v>100</v>
      </c>
      <c r="AT35" s="33">
        <v>100</v>
      </c>
      <c r="AU35" s="33">
        <v>100</v>
      </c>
      <c r="AV35" s="33">
        <v>100</v>
      </c>
      <c r="AW35" s="33">
        <v>100</v>
      </c>
      <c r="AX35" s="33">
        <v>100</v>
      </c>
      <c r="AY35" s="33">
        <v>100</v>
      </c>
      <c r="AZ35" s="33">
        <v>100</v>
      </c>
      <c r="BA35" s="33">
        <v>100</v>
      </c>
      <c r="BB35" s="33">
        <v>100</v>
      </c>
      <c r="BC35" s="33">
        <v>100</v>
      </c>
      <c r="BD35" s="33">
        <v>100</v>
      </c>
      <c r="BE35" s="33">
        <v>100</v>
      </c>
      <c r="BF35" s="33">
        <v>100</v>
      </c>
      <c r="BG35" s="33">
        <v>100</v>
      </c>
      <c r="BH35" s="33">
        <v>100</v>
      </c>
      <c r="BI35" s="33">
        <v>100</v>
      </c>
      <c r="BJ35" s="33">
        <v>100</v>
      </c>
      <c r="BK35" s="33">
        <v>100</v>
      </c>
      <c r="BL35" s="33">
        <v>100</v>
      </c>
      <c r="BM35" s="33">
        <v>100</v>
      </c>
      <c r="BN35" s="33">
        <v>100</v>
      </c>
      <c r="BO35" s="33">
        <v>100</v>
      </c>
      <c r="BP35" s="33">
        <v>100</v>
      </c>
      <c r="BQ35" s="33">
        <v>100</v>
      </c>
      <c r="BR35" s="33">
        <v>100</v>
      </c>
      <c r="BS35" s="33">
        <v>100</v>
      </c>
      <c r="BT35" s="33">
        <v>100</v>
      </c>
      <c r="BU35" s="33">
        <v>100</v>
      </c>
      <c r="BV35" s="33">
        <v>100</v>
      </c>
      <c r="BW35" s="33">
        <v>100</v>
      </c>
      <c r="BX35" s="33">
        <v>100</v>
      </c>
      <c r="BY35" s="33">
        <v>100</v>
      </c>
      <c r="BZ35" s="33">
        <v>100</v>
      </c>
      <c r="CA35" s="33">
        <v>100</v>
      </c>
      <c r="CB35" s="33">
        <v>100</v>
      </c>
      <c r="CC35" s="33">
        <v>100</v>
      </c>
      <c r="CD35" s="33">
        <v>100</v>
      </c>
      <c r="CE35" s="33">
        <v>100</v>
      </c>
      <c r="CF35" s="33">
        <v>100</v>
      </c>
      <c r="CG35" s="33">
        <v>100</v>
      </c>
      <c r="CH35" s="33">
        <v>100</v>
      </c>
      <c r="CI35" s="33">
        <v>100</v>
      </c>
      <c r="CJ35" s="33">
        <v>100</v>
      </c>
      <c r="CK35" s="33">
        <v>100</v>
      </c>
      <c r="CL35" s="33">
        <v>100</v>
      </c>
      <c r="CM35" s="33">
        <v>100</v>
      </c>
      <c r="CN35" s="33">
        <v>100</v>
      </c>
      <c r="CO35" s="33">
        <v>100</v>
      </c>
      <c r="CP35" s="33">
        <v>100</v>
      </c>
      <c r="CQ35" s="33">
        <v>100</v>
      </c>
      <c r="CR35" s="33">
        <v>100</v>
      </c>
      <c r="CS35" s="33">
        <v>100</v>
      </c>
      <c r="CT35" s="33">
        <v>100</v>
      </c>
      <c r="CU35" s="33">
        <v>100</v>
      </c>
      <c r="CV35" s="33">
        <v>100</v>
      </c>
      <c r="CW35" s="33">
        <v>100</v>
      </c>
      <c r="CX35" s="33">
        <v>100</v>
      </c>
      <c r="CY35" s="33">
        <v>100</v>
      </c>
      <c r="CZ35" s="33">
        <v>100</v>
      </c>
      <c r="DA35" s="33">
        <v>100</v>
      </c>
      <c r="DB35" s="33">
        <v>100</v>
      </c>
      <c r="DC35" s="33">
        <v>100</v>
      </c>
      <c r="DD35" s="33">
        <v>100</v>
      </c>
      <c r="DE35" s="33">
        <v>100</v>
      </c>
      <c r="DF35" s="33">
        <v>100</v>
      </c>
      <c r="DG35" s="33">
        <v>100</v>
      </c>
      <c r="DH35" s="33">
        <v>100</v>
      </c>
      <c r="DI35" s="33">
        <v>100</v>
      </c>
      <c r="DJ35" s="33">
        <v>100</v>
      </c>
      <c r="DK35" s="33">
        <v>100</v>
      </c>
      <c r="DL35" s="33">
        <v>100</v>
      </c>
      <c r="DM35" s="33">
        <v>100</v>
      </c>
      <c r="DN35" s="33">
        <v>100</v>
      </c>
      <c r="DO35" s="33">
        <v>100</v>
      </c>
    </row>
    <row r="36" spans="1:119" customFormat="1" ht="14.4" x14ac:dyDescent="0.3">
      <c r="A36" s="15"/>
      <c r="B36" s="15"/>
      <c r="C36" s="15"/>
      <c r="D36" s="15"/>
      <c r="E36" s="15" t="s">
        <v>79</v>
      </c>
      <c r="F36" s="30">
        <v>77.263140328831511</v>
      </c>
      <c r="G36" s="30">
        <v>56.361032736273486</v>
      </c>
      <c r="H36" s="30">
        <v>100</v>
      </c>
      <c r="I36" s="30">
        <v>99.999999999999986</v>
      </c>
      <c r="J36" s="30">
        <v>100</v>
      </c>
      <c r="K36" s="30">
        <v>80.855614973262021</v>
      </c>
      <c r="L36" s="30">
        <v>99.766575112238471</v>
      </c>
      <c r="M36" s="30">
        <v>84.248783004459355</v>
      </c>
      <c r="N36" s="30" t="s">
        <v>151</v>
      </c>
      <c r="O36" s="30" t="s">
        <v>151</v>
      </c>
      <c r="P36" s="30">
        <v>87.082328625559768</v>
      </c>
      <c r="Q36" s="30" t="s">
        <v>151</v>
      </c>
      <c r="R36" s="30">
        <v>97.820425816548862</v>
      </c>
      <c r="S36" s="30">
        <v>77.405329593267879</v>
      </c>
      <c r="T36" s="30">
        <v>99.999999999999986</v>
      </c>
      <c r="U36" s="30">
        <v>100</v>
      </c>
      <c r="V36" s="30" t="s">
        <v>151</v>
      </c>
      <c r="W36" s="30" t="s">
        <v>151</v>
      </c>
      <c r="X36" s="30">
        <v>81.096402932837918</v>
      </c>
      <c r="Y36" s="30">
        <v>91.010970346800065</v>
      </c>
      <c r="Z36" s="30">
        <v>74.202735524477632</v>
      </c>
      <c r="AA36" s="30">
        <v>52.38302292795764</v>
      </c>
      <c r="AB36" s="30" t="s">
        <v>151</v>
      </c>
      <c r="AC36" s="30" t="s">
        <v>151</v>
      </c>
      <c r="AD36" s="30" t="s">
        <v>151</v>
      </c>
      <c r="AE36" s="30">
        <v>100</v>
      </c>
      <c r="AF36" s="30">
        <v>76.26142317840025</v>
      </c>
      <c r="AG36" s="30">
        <v>58.811725268006754</v>
      </c>
      <c r="AH36" s="30">
        <v>68.668211023267858</v>
      </c>
      <c r="AI36" s="30">
        <v>45.130038245589091</v>
      </c>
      <c r="AJ36" s="30">
        <v>50.000000000000007</v>
      </c>
      <c r="AK36" s="30">
        <v>63.63636363636364</v>
      </c>
      <c r="AL36" s="30" t="s">
        <v>151</v>
      </c>
      <c r="AM36" s="30" t="s">
        <v>151</v>
      </c>
      <c r="AN36" s="30" t="s">
        <v>151</v>
      </c>
      <c r="AO36" s="30" t="s">
        <v>151</v>
      </c>
      <c r="AP36" s="30">
        <v>100</v>
      </c>
      <c r="AQ36" s="30" t="s">
        <v>151</v>
      </c>
      <c r="AR36" s="30">
        <v>75.398741643976379</v>
      </c>
      <c r="AS36" s="30" t="s">
        <v>151</v>
      </c>
      <c r="AT36" s="30" t="s">
        <v>151</v>
      </c>
      <c r="AU36" s="30" t="s">
        <v>151</v>
      </c>
      <c r="AV36" s="30" t="s">
        <v>151</v>
      </c>
      <c r="AW36" s="30" t="s">
        <v>151</v>
      </c>
      <c r="AX36" s="30" t="s">
        <v>151</v>
      </c>
      <c r="AY36" s="30" t="s">
        <v>151</v>
      </c>
      <c r="AZ36" s="30">
        <v>100</v>
      </c>
      <c r="BA36" s="30">
        <v>66.666666666666657</v>
      </c>
      <c r="BB36" s="30">
        <v>100</v>
      </c>
      <c r="BC36" s="30">
        <v>100</v>
      </c>
      <c r="BD36" s="30" t="s">
        <v>151</v>
      </c>
      <c r="BE36" s="30" t="s">
        <v>151</v>
      </c>
      <c r="BF36" s="30" t="s">
        <v>151</v>
      </c>
      <c r="BG36" s="30" t="s">
        <v>151</v>
      </c>
      <c r="BH36" s="30">
        <v>100</v>
      </c>
      <c r="BI36" s="30">
        <v>100</v>
      </c>
      <c r="BJ36" s="30" t="s">
        <v>151</v>
      </c>
      <c r="BK36" s="30" t="s">
        <v>151</v>
      </c>
      <c r="BL36" s="30">
        <v>100</v>
      </c>
      <c r="BM36" s="30">
        <v>100</v>
      </c>
      <c r="BN36" s="30">
        <v>100</v>
      </c>
      <c r="BO36" s="30" t="s">
        <v>151</v>
      </c>
      <c r="BP36" s="30" t="s">
        <v>151</v>
      </c>
      <c r="BQ36" s="30" t="s">
        <v>151</v>
      </c>
      <c r="BR36" s="30" t="s">
        <v>151</v>
      </c>
      <c r="BS36" s="30" t="s">
        <v>151</v>
      </c>
      <c r="BT36" s="30" t="s">
        <v>151</v>
      </c>
      <c r="BU36" s="30" t="s">
        <v>151</v>
      </c>
      <c r="BV36" s="30" t="s">
        <v>151</v>
      </c>
      <c r="BW36" s="30" t="s">
        <v>151</v>
      </c>
      <c r="BX36" s="30" t="s">
        <v>151</v>
      </c>
      <c r="BY36" s="30" t="s">
        <v>151</v>
      </c>
      <c r="BZ36" s="30" t="s">
        <v>151</v>
      </c>
      <c r="CA36" s="30" t="s">
        <v>151</v>
      </c>
      <c r="CB36" s="30" t="s">
        <v>151</v>
      </c>
      <c r="CC36" s="30" t="s">
        <v>151</v>
      </c>
      <c r="CD36" s="30" t="s">
        <v>151</v>
      </c>
      <c r="CE36" s="30">
        <v>100</v>
      </c>
      <c r="CF36" s="30" t="s">
        <v>151</v>
      </c>
      <c r="CG36" s="30" t="s">
        <v>151</v>
      </c>
      <c r="CH36" s="30" t="s">
        <v>151</v>
      </c>
      <c r="CI36" s="30" t="s">
        <v>151</v>
      </c>
      <c r="CJ36" s="30" t="s">
        <v>151</v>
      </c>
      <c r="CK36" s="30" t="s">
        <v>151</v>
      </c>
      <c r="CL36" s="30" t="s">
        <v>151</v>
      </c>
      <c r="CM36" s="30" t="s">
        <v>151</v>
      </c>
      <c r="CN36" s="30" t="s">
        <v>151</v>
      </c>
      <c r="CO36" s="30" t="s">
        <v>151</v>
      </c>
      <c r="CP36" s="30" t="s">
        <v>151</v>
      </c>
      <c r="CQ36" s="30" t="s">
        <v>151</v>
      </c>
      <c r="CR36" s="30" t="s">
        <v>151</v>
      </c>
      <c r="CS36" s="30" t="s">
        <v>151</v>
      </c>
      <c r="CT36" s="30" t="s">
        <v>151</v>
      </c>
      <c r="CU36" s="30" t="s">
        <v>151</v>
      </c>
      <c r="CV36" s="30" t="s">
        <v>151</v>
      </c>
      <c r="CW36" s="30" t="s">
        <v>151</v>
      </c>
      <c r="CX36" s="30" t="s">
        <v>151</v>
      </c>
      <c r="CY36" s="30" t="s">
        <v>151</v>
      </c>
      <c r="CZ36" s="30" t="s">
        <v>151</v>
      </c>
      <c r="DA36" s="30" t="s">
        <v>151</v>
      </c>
      <c r="DB36" s="30" t="s">
        <v>151</v>
      </c>
      <c r="DC36" s="30" t="s">
        <v>151</v>
      </c>
      <c r="DD36" s="30" t="s">
        <v>151</v>
      </c>
      <c r="DE36" s="30" t="s">
        <v>151</v>
      </c>
      <c r="DF36" s="30" t="s">
        <v>151</v>
      </c>
      <c r="DG36" s="30">
        <v>100</v>
      </c>
      <c r="DH36" s="30" t="s">
        <v>151</v>
      </c>
      <c r="DI36" s="30" t="s">
        <v>151</v>
      </c>
      <c r="DJ36" s="30">
        <v>87.746982394095426</v>
      </c>
      <c r="DK36" s="30">
        <v>70.34482758620706</v>
      </c>
      <c r="DL36" s="30" t="s">
        <v>151</v>
      </c>
      <c r="DM36" s="30" t="s">
        <v>151</v>
      </c>
      <c r="DN36" s="30" t="s">
        <v>151</v>
      </c>
      <c r="DO36" s="30" t="s">
        <v>151</v>
      </c>
    </row>
    <row r="37" spans="1:119" customFormat="1" ht="14.4" x14ac:dyDescent="0.3">
      <c r="A37" s="15"/>
      <c r="B37" s="15"/>
      <c r="C37" s="15"/>
      <c r="D37" s="15"/>
      <c r="E37" s="15" t="s">
        <v>78</v>
      </c>
      <c r="F37" s="30">
        <v>22.736859671169956</v>
      </c>
      <c r="G37" s="30">
        <v>43.638967263725036</v>
      </c>
      <c r="H37" s="30">
        <v>0</v>
      </c>
      <c r="I37" s="30">
        <v>0</v>
      </c>
      <c r="J37" s="30">
        <v>0</v>
      </c>
      <c r="K37" s="30">
        <v>19.144385026737968</v>
      </c>
      <c r="L37" s="30">
        <v>0.23342488776153278</v>
      </c>
      <c r="M37" s="30">
        <v>15.751216995540664</v>
      </c>
      <c r="N37" s="30" t="s">
        <v>151</v>
      </c>
      <c r="O37" s="30" t="s">
        <v>151</v>
      </c>
      <c r="P37" s="30">
        <v>12.917671374440234</v>
      </c>
      <c r="Q37" s="30" t="s">
        <v>151</v>
      </c>
      <c r="R37" s="30">
        <v>2.1795741834511455</v>
      </c>
      <c r="S37" s="30">
        <v>22.594670406732149</v>
      </c>
      <c r="T37" s="30">
        <v>0</v>
      </c>
      <c r="U37" s="30">
        <v>0</v>
      </c>
      <c r="V37" s="30" t="s">
        <v>151</v>
      </c>
      <c r="W37" s="30" t="s">
        <v>151</v>
      </c>
      <c r="X37" s="30">
        <v>18.903597067162057</v>
      </c>
      <c r="Y37" s="30">
        <v>8.9890296531999265</v>
      </c>
      <c r="Z37" s="30">
        <v>25.797264475522304</v>
      </c>
      <c r="AA37" s="30">
        <v>47.616977072042623</v>
      </c>
      <c r="AB37" s="30" t="s">
        <v>151</v>
      </c>
      <c r="AC37" s="30" t="s">
        <v>151</v>
      </c>
      <c r="AD37" s="30" t="s">
        <v>151</v>
      </c>
      <c r="AE37" s="30">
        <v>0</v>
      </c>
      <c r="AF37" s="30">
        <v>23.738576821600006</v>
      </c>
      <c r="AG37" s="30">
        <v>41.188274731993708</v>
      </c>
      <c r="AH37" s="30">
        <v>31.33178897673243</v>
      </c>
      <c r="AI37" s="30">
        <v>54.869961754411115</v>
      </c>
      <c r="AJ37" s="30">
        <v>50.000000000000007</v>
      </c>
      <c r="AK37" s="30">
        <v>36.363636363636367</v>
      </c>
      <c r="AL37" s="30" t="s">
        <v>151</v>
      </c>
      <c r="AM37" s="30" t="s">
        <v>151</v>
      </c>
      <c r="AN37" s="30" t="s">
        <v>151</v>
      </c>
      <c r="AO37" s="30" t="s">
        <v>151</v>
      </c>
      <c r="AP37" s="30">
        <v>0</v>
      </c>
      <c r="AQ37" s="30" t="s">
        <v>151</v>
      </c>
      <c r="AR37" s="30">
        <v>24.601258356023632</v>
      </c>
      <c r="AS37" s="30" t="s">
        <v>151</v>
      </c>
      <c r="AT37" s="30" t="s">
        <v>151</v>
      </c>
      <c r="AU37" s="30" t="s">
        <v>151</v>
      </c>
      <c r="AV37" s="30" t="s">
        <v>151</v>
      </c>
      <c r="AW37" s="30" t="s">
        <v>151</v>
      </c>
      <c r="AX37" s="30" t="s">
        <v>151</v>
      </c>
      <c r="AY37" s="30" t="s">
        <v>151</v>
      </c>
      <c r="AZ37" s="30">
        <v>0</v>
      </c>
      <c r="BA37" s="30">
        <v>33.333333333333329</v>
      </c>
      <c r="BB37" s="30">
        <v>0</v>
      </c>
      <c r="BC37" s="30">
        <v>0</v>
      </c>
      <c r="BD37" s="30" t="s">
        <v>151</v>
      </c>
      <c r="BE37" s="30" t="s">
        <v>151</v>
      </c>
      <c r="BF37" s="30" t="s">
        <v>151</v>
      </c>
      <c r="BG37" s="30" t="s">
        <v>151</v>
      </c>
      <c r="BH37" s="30">
        <v>0</v>
      </c>
      <c r="BI37" s="30">
        <v>0</v>
      </c>
      <c r="BJ37" s="30" t="s">
        <v>151</v>
      </c>
      <c r="BK37" s="30" t="s">
        <v>151</v>
      </c>
      <c r="BL37" s="30">
        <v>0</v>
      </c>
      <c r="BM37" s="30">
        <v>0</v>
      </c>
      <c r="BN37" s="30">
        <v>0</v>
      </c>
      <c r="BO37" s="30" t="s">
        <v>151</v>
      </c>
      <c r="BP37" s="30" t="s">
        <v>151</v>
      </c>
      <c r="BQ37" s="30" t="s">
        <v>151</v>
      </c>
      <c r="BR37" s="30" t="s">
        <v>151</v>
      </c>
      <c r="BS37" s="30" t="s">
        <v>151</v>
      </c>
      <c r="BT37" s="30" t="s">
        <v>151</v>
      </c>
      <c r="BU37" s="30" t="s">
        <v>151</v>
      </c>
      <c r="BV37" s="30" t="s">
        <v>151</v>
      </c>
      <c r="BW37" s="30" t="s">
        <v>151</v>
      </c>
      <c r="BX37" s="30" t="s">
        <v>151</v>
      </c>
      <c r="BY37" s="30" t="s">
        <v>151</v>
      </c>
      <c r="BZ37" s="30" t="s">
        <v>151</v>
      </c>
      <c r="CA37" s="30" t="s">
        <v>151</v>
      </c>
      <c r="CB37" s="30" t="s">
        <v>151</v>
      </c>
      <c r="CC37" s="30" t="s">
        <v>151</v>
      </c>
      <c r="CD37" s="30" t="s">
        <v>151</v>
      </c>
      <c r="CE37" s="30">
        <v>0</v>
      </c>
      <c r="CF37" s="30" t="s">
        <v>151</v>
      </c>
      <c r="CG37" s="30" t="s">
        <v>151</v>
      </c>
      <c r="CH37" s="30" t="s">
        <v>151</v>
      </c>
      <c r="CI37" s="30" t="s">
        <v>151</v>
      </c>
      <c r="CJ37" s="30" t="s">
        <v>151</v>
      </c>
      <c r="CK37" s="30" t="s">
        <v>151</v>
      </c>
      <c r="CL37" s="30" t="s">
        <v>151</v>
      </c>
      <c r="CM37" s="30" t="s">
        <v>151</v>
      </c>
      <c r="CN37" s="30" t="s">
        <v>151</v>
      </c>
      <c r="CO37" s="30" t="s">
        <v>151</v>
      </c>
      <c r="CP37" s="30" t="s">
        <v>151</v>
      </c>
      <c r="CQ37" s="30" t="s">
        <v>151</v>
      </c>
      <c r="CR37" s="30" t="s">
        <v>151</v>
      </c>
      <c r="CS37" s="30" t="s">
        <v>151</v>
      </c>
      <c r="CT37" s="30" t="s">
        <v>151</v>
      </c>
      <c r="CU37" s="30" t="s">
        <v>151</v>
      </c>
      <c r="CV37" s="30" t="s">
        <v>151</v>
      </c>
      <c r="CW37" s="30" t="s">
        <v>151</v>
      </c>
      <c r="CX37" s="30" t="s">
        <v>151</v>
      </c>
      <c r="CY37" s="30" t="s">
        <v>151</v>
      </c>
      <c r="CZ37" s="30" t="s">
        <v>151</v>
      </c>
      <c r="DA37" s="30" t="s">
        <v>151</v>
      </c>
      <c r="DB37" s="30" t="s">
        <v>151</v>
      </c>
      <c r="DC37" s="30" t="s">
        <v>151</v>
      </c>
      <c r="DD37" s="30" t="s">
        <v>151</v>
      </c>
      <c r="DE37" s="30" t="s">
        <v>151</v>
      </c>
      <c r="DF37" s="30" t="s">
        <v>151</v>
      </c>
      <c r="DG37" s="30">
        <v>0</v>
      </c>
      <c r="DH37" s="30" t="s">
        <v>151</v>
      </c>
      <c r="DI37" s="30" t="s">
        <v>151</v>
      </c>
      <c r="DJ37" s="30">
        <v>12.253017605904503</v>
      </c>
      <c r="DK37" s="30">
        <v>29.655172413793167</v>
      </c>
      <c r="DL37" s="30" t="s">
        <v>151</v>
      </c>
      <c r="DM37" s="30" t="s">
        <v>151</v>
      </c>
      <c r="DN37" s="30" t="s">
        <v>151</v>
      </c>
      <c r="DO37" s="30" t="s">
        <v>151</v>
      </c>
    </row>
    <row r="38" spans="1:119" customFormat="1" ht="14.4" x14ac:dyDescent="0.3">
      <c r="A38" s="15"/>
      <c r="B38" s="15"/>
      <c r="C38" s="15" t="s">
        <v>136</v>
      </c>
      <c r="D38" s="15" t="s">
        <v>146</v>
      </c>
      <c r="E38" s="15" t="s">
        <v>118</v>
      </c>
      <c r="F38" s="33">
        <v>100</v>
      </c>
      <c r="G38" s="33">
        <v>100</v>
      </c>
      <c r="H38" s="33">
        <v>100</v>
      </c>
      <c r="I38" s="33">
        <v>100</v>
      </c>
      <c r="J38" s="33">
        <v>100</v>
      </c>
      <c r="K38" s="33">
        <v>100</v>
      </c>
      <c r="L38" s="33">
        <v>100</v>
      </c>
      <c r="M38" s="33">
        <v>100</v>
      </c>
      <c r="N38" s="33">
        <v>100</v>
      </c>
      <c r="O38" s="33">
        <v>100</v>
      </c>
      <c r="P38" s="33">
        <v>100</v>
      </c>
      <c r="Q38" s="33">
        <v>100</v>
      </c>
      <c r="R38" s="33">
        <v>100</v>
      </c>
      <c r="S38" s="33">
        <v>100</v>
      </c>
      <c r="T38" s="33">
        <v>100</v>
      </c>
      <c r="U38" s="33">
        <v>100</v>
      </c>
      <c r="V38" s="33">
        <v>100</v>
      </c>
      <c r="W38" s="33">
        <v>100</v>
      </c>
      <c r="X38" s="33">
        <v>100</v>
      </c>
      <c r="Y38" s="33">
        <v>100</v>
      </c>
      <c r="Z38" s="33">
        <v>100</v>
      </c>
      <c r="AA38" s="33">
        <v>100</v>
      </c>
      <c r="AB38" s="33">
        <v>100</v>
      </c>
      <c r="AC38" s="33">
        <v>100</v>
      </c>
      <c r="AD38" s="33">
        <v>100</v>
      </c>
      <c r="AE38" s="33">
        <v>100</v>
      </c>
      <c r="AF38" s="33">
        <v>100</v>
      </c>
      <c r="AG38" s="33">
        <v>100</v>
      </c>
      <c r="AH38" s="33">
        <v>100</v>
      </c>
      <c r="AI38" s="33">
        <v>100</v>
      </c>
      <c r="AJ38" s="33">
        <v>100</v>
      </c>
      <c r="AK38" s="33">
        <v>100</v>
      </c>
      <c r="AL38" s="33">
        <v>100</v>
      </c>
      <c r="AM38" s="33">
        <v>100</v>
      </c>
      <c r="AN38" s="33">
        <v>100</v>
      </c>
      <c r="AO38" s="33">
        <v>100</v>
      </c>
      <c r="AP38" s="33">
        <v>100</v>
      </c>
      <c r="AQ38" s="33">
        <v>100</v>
      </c>
      <c r="AR38" s="33">
        <v>100</v>
      </c>
      <c r="AS38" s="33">
        <v>100</v>
      </c>
      <c r="AT38" s="33">
        <v>100</v>
      </c>
      <c r="AU38" s="33">
        <v>100</v>
      </c>
      <c r="AV38" s="33">
        <v>100</v>
      </c>
      <c r="AW38" s="33">
        <v>100</v>
      </c>
      <c r="AX38" s="33">
        <v>100</v>
      </c>
      <c r="AY38" s="33">
        <v>100</v>
      </c>
      <c r="AZ38" s="33">
        <v>100</v>
      </c>
      <c r="BA38" s="33">
        <v>100</v>
      </c>
      <c r="BB38" s="33">
        <v>100</v>
      </c>
      <c r="BC38" s="33">
        <v>100</v>
      </c>
      <c r="BD38" s="33">
        <v>100</v>
      </c>
      <c r="BE38" s="33">
        <v>100</v>
      </c>
      <c r="BF38" s="33">
        <v>100</v>
      </c>
      <c r="BG38" s="33">
        <v>100</v>
      </c>
      <c r="BH38" s="33">
        <v>100</v>
      </c>
      <c r="BI38" s="33">
        <v>100</v>
      </c>
      <c r="BJ38" s="33">
        <v>100</v>
      </c>
      <c r="BK38" s="33">
        <v>100</v>
      </c>
      <c r="BL38" s="33">
        <v>100</v>
      </c>
      <c r="BM38" s="33">
        <v>100</v>
      </c>
      <c r="BN38" s="33">
        <v>100</v>
      </c>
      <c r="BO38" s="33">
        <v>100</v>
      </c>
      <c r="BP38" s="33">
        <v>100</v>
      </c>
      <c r="BQ38" s="33">
        <v>100</v>
      </c>
      <c r="BR38" s="33">
        <v>100</v>
      </c>
      <c r="BS38" s="33">
        <v>100</v>
      </c>
      <c r="BT38" s="33">
        <v>100</v>
      </c>
      <c r="BU38" s="33">
        <v>100</v>
      </c>
      <c r="BV38" s="33">
        <v>100</v>
      </c>
      <c r="BW38" s="33">
        <v>100</v>
      </c>
      <c r="BX38" s="33">
        <v>100</v>
      </c>
      <c r="BY38" s="33">
        <v>100</v>
      </c>
      <c r="BZ38" s="33">
        <v>100</v>
      </c>
      <c r="CA38" s="33">
        <v>100</v>
      </c>
      <c r="CB38" s="33">
        <v>100</v>
      </c>
      <c r="CC38" s="33">
        <v>100</v>
      </c>
      <c r="CD38" s="33">
        <v>100</v>
      </c>
      <c r="CE38" s="33">
        <v>100</v>
      </c>
      <c r="CF38" s="33">
        <v>100</v>
      </c>
      <c r="CG38" s="33">
        <v>100</v>
      </c>
      <c r="CH38" s="33">
        <v>100</v>
      </c>
      <c r="CI38" s="33">
        <v>100</v>
      </c>
      <c r="CJ38" s="33">
        <v>100</v>
      </c>
      <c r="CK38" s="33">
        <v>100</v>
      </c>
      <c r="CL38" s="33">
        <v>100</v>
      </c>
      <c r="CM38" s="33">
        <v>100</v>
      </c>
      <c r="CN38" s="33">
        <v>100</v>
      </c>
      <c r="CO38" s="33">
        <v>100</v>
      </c>
      <c r="CP38" s="33">
        <v>100</v>
      </c>
      <c r="CQ38" s="33">
        <v>100</v>
      </c>
      <c r="CR38" s="33">
        <v>100</v>
      </c>
      <c r="CS38" s="33">
        <v>100</v>
      </c>
      <c r="CT38" s="33">
        <v>100</v>
      </c>
      <c r="CU38" s="33">
        <v>100</v>
      </c>
      <c r="CV38" s="33">
        <v>100</v>
      </c>
      <c r="CW38" s="33">
        <v>100</v>
      </c>
      <c r="CX38" s="33">
        <v>100</v>
      </c>
      <c r="CY38" s="33">
        <v>100</v>
      </c>
      <c r="CZ38" s="33">
        <v>100</v>
      </c>
      <c r="DA38" s="33">
        <v>100</v>
      </c>
      <c r="DB38" s="33">
        <v>100</v>
      </c>
      <c r="DC38" s="33">
        <v>100</v>
      </c>
      <c r="DD38" s="33">
        <v>100</v>
      </c>
      <c r="DE38" s="33">
        <v>100</v>
      </c>
      <c r="DF38" s="33">
        <v>100</v>
      </c>
      <c r="DG38" s="33">
        <v>100</v>
      </c>
      <c r="DH38" s="33">
        <v>100</v>
      </c>
      <c r="DI38" s="33">
        <v>100</v>
      </c>
      <c r="DJ38" s="33">
        <v>100</v>
      </c>
      <c r="DK38" s="33">
        <v>100</v>
      </c>
      <c r="DL38" s="33">
        <v>100</v>
      </c>
      <c r="DM38" s="33">
        <v>100</v>
      </c>
      <c r="DN38" s="33">
        <v>100</v>
      </c>
      <c r="DO38" s="33">
        <v>100</v>
      </c>
    </row>
    <row r="39" spans="1:119" customFormat="1" ht="14.4" x14ac:dyDescent="0.3">
      <c r="A39" s="15"/>
      <c r="B39" s="15"/>
      <c r="C39" s="15"/>
      <c r="D39" s="15"/>
      <c r="E39" s="15" t="s">
        <v>79</v>
      </c>
      <c r="F39" s="30">
        <v>81.601897702955171</v>
      </c>
      <c r="G39" s="30">
        <v>70.246530648556842</v>
      </c>
      <c r="H39" s="30">
        <v>100</v>
      </c>
      <c r="I39" s="30">
        <v>100</v>
      </c>
      <c r="J39" s="30">
        <v>100</v>
      </c>
      <c r="K39" s="30">
        <v>0</v>
      </c>
      <c r="L39" s="30">
        <v>100</v>
      </c>
      <c r="M39" s="30">
        <v>100</v>
      </c>
      <c r="N39" s="30" t="s">
        <v>151</v>
      </c>
      <c r="O39" s="30" t="s">
        <v>151</v>
      </c>
      <c r="P39" s="30" t="s">
        <v>151</v>
      </c>
      <c r="Q39" s="30" t="s">
        <v>151</v>
      </c>
      <c r="R39" s="30">
        <v>100</v>
      </c>
      <c r="S39" s="30" t="s">
        <v>151</v>
      </c>
      <c r="T39" s="30">
        <v>75</v>
      </c>
      <c r="U39" s="30">
        <v>100.00000000000001</v>
      </c>
      <c r="V39" s="30">
        <v>100</v>
      </c>
      <c r="W39" s="30" t="s">
        <v>151</v>
      </c>
      <c r="X39" s="30">
        <v>100</v>
      </c>
      <c r="Y39" s="30" t="s">
        <v>151</v>
      </c>
      <c r="Z39" s="30">
        <v>0</v>
      </c>
      <c r="AA39" s="30" t="s">
        <v>151</v>
      </c>
      <c r="AB39" s="30" t="s">
        <v>151</v>
      </c>
      <c r="AC39" s="30" t="s">
        <v>151</v>
      </c>
      <c r="AD39" s="30" t="s">
        <v>151</v>
      </c>
      <c r="AE39" s="30" t="s">
        <v>151</v>
      </c>
      <c r="AF39" s="30" t="s">
        <v>151</v>
      </c>
      <c r="AG39" s="30">
        <v>100</v>
      </c>
      <c r="AH39" s="30">
        <v>81.198014602497167</v>
      </c>
      <c r="AI39" s="30">
        <v>70.052844547636468</v>
      </c>
      <c r="AJ39" s="30" t="s">
        <v>151</v>
      </c>
      <c r="AK39" s="30" t="s">
        <v>151</v>
      </c>
      <c r="AL39" s="30">
        <v>100</v>
      </c>
      <c r="AM39" s="30" t="s">
        <v>151</v>
      </c>
      <c r="AN39" s="30" t="s">
        <v>151</v>
      </c>
      <c r="AO39" s="30" t="s">
        <v>151</v>
      </c>
      <c r="AP39" s="30" t="s">
        <v>151</v>
      </c>
      <c r="AQ39" s="30" t="s">
        <v>151</v>
      </c>
      <c r="AR39" s="30">
        <v>100</v>
      </c>
      <c r="AS39" s="30" t="s">
        <v>151</v>
      </c>
      <c r="AT39" s="30" t="s">
        <v>151</v>
      </c>
      <c r="AU39" s="30" t="s">
        <v>151</v>
      </c>
      <c r="AV39" s="30" t="s">
        <v>151</v>
      </c>
      <c r="AW39" s="30" t="s">
        <v>151</v>
      </c>
      <c r="AX39" s="30" t="s">
        <v>151</v>
      </c>
      <c r="AY39" s="30" t="s">
        <v>151</v>
      </c>
      <c r="AZ39" s="30" t="s">
        <v>151</v>
      </c>
      <c r="BA39" s="30" t="s">
        <v>151</v>
      </c>
      <c r="BB39" s="30" t="s">
        <v>151</v>
      </c>
      <c r="BC39" s="30" t="s">
        <v>151</v>
      </c>
      <c r="BD39" s="30" t="s">
        <v>151</v>
      </c>
      <c r="BE39" s="30" t="s">
        <v>151</v>
      </c>
      <c r="BF39" s="30" t="s">
        <v>151</v>
      </c>
      <c r="BG39" s="30" t="s">
        <v>151</v>
      </c>
      <c r="BH39" s="30">
        <v>66.666666666666671</v>
      </c>
      <c r="BI39" s="30" t="s">
        <v>151</v>
      </c>
      <c r="BJ39" s="30" t="s">
        <v>151</v>
      </c>
      <c r="BK39" s="30" t="s">
        <v>151</v>
      </c>
      <c r="BL39" s="30" t="s">
        <v>151</v>
      </c>
      <c r="BM39" s="30" t="s">
        <v>151</v>
      </c>
      <c r="BN39" s="30" t="s">
        <v>151</v>
      </c>
      <c r="BO39" s="30" t="s">
        <v>151</v>
      </c>
      <c r="BP39" s="30" t="s">
        <v>151</v>
      </c>
      <c r="BQ39" s="30" t="s">
        <v>151</v>
      </c>
      <c r="BR39" s="30" t="s">
        <v>151</v>
      </c>
      <c r="BS39" s="30" t="s">
        <v>151</v>
      </c>
      <c r="BT39" s="30" t="s">
        <v>151</v>
      </c>
      <c r="BU39" s="30" t="s">
        <v>151</v>
      </c>
      <c r="BV39" s="30" t="s">
        <v>151</v>
      </c>
      <c r="BW39" s="30" t="s">
        <v>151</v>
      </c>
      <c r="BX39" s="30" t="s">
        <v>151</v>
      </c>
      <c r="BY39" s="30" t="s">
        <v>151</v>
      </c>
      <c r="BZ39" s="30" t="s">
        <v>151</v>
      </c>
      <c r="CA39" s="30" t="s">
        <v>151</v>
      </c>
      <c r="CB39" s="30" t="s">
        <v>151</v>
      </c>
      <c r="CC39" s="30" t="s">
        <v>151</v>
      </c>
      <c r="CD39" s="30" t="s">
        <v>151</v>
      </c>
      <c r="CE39" s="30" t="s">
        <v>151</v>
      </c>
      <c r="CF39" s="30" t="s">
        <v>151</v>
      </c>
      <c r="CG39" s="30" t="s">
        <v>151</v>
      </c>
      <c r="CH39" s="30" t="s">
        <v>151</v>
      </c>
      <c r="CI39" s="30" t="s">
        <v>151</v>
      </c>
      <c r="CJ39" s="30" t="s">
        <v>151</v>
      </c>
      <c r="CK39" s="30" t="s">
        <v>151</v>
      </c>
      <c r="CL39" s="30" t="s">
        <v>151</v>
      </c>
      <c r="CM39" s="30" t="s">
        <v>151</v>
      </c>
      <c r="CN39" s="30" t="s">
        <v>151</v>
      </c>
      <c r="CO39" s="30" t="s">
        <v>151</v>
      </c>
      <c r="CP39" s="30" t="s">
        <v>151</v>
      </c>
      <c r="CQ39" s="30" t="s">
        <v>151</v>
      </c>
      <c r="CR39" s="30" t="s">
        <v>151</v>
      </c>
      <c r="CS39" s="30" t="s">
        <v>151</v>
      </c>
      <c r="CT39" s="30" t="s">
        <v>151</v>
      </c>
      <c r="CU39" s="30" t="s">
        <v>151</v>
      </c>
      <c r="CV39" s="30" t="s">
        <v>151</v>
      </c>
      <c r="CW39" s="30" t="s">
        <v>151</v>
      </c>
      <c r="CX39" s="30" t="s">
        <v>151</v>
      </c>
      <c r="CY39" s="30" t="s">
        <v>151</v>
      </c>
      <c r="CZ39" s="30" t="s">
        <v>151</v>
      </c>
      <c r="DA39" s="30" t="s">
        <v>151</v>
      </c>
      <c r="DB39" s="30" t="s">
        <v>151</v>
      </c>
      <c r="DC39" s="30" t="s">
        <v>151</v>
      </c>
      <c r="DD39" s="30" t="s">
        <v>151</v>
      </c>
      <c r="DE39" s="30" t="s">
        <v>151</v>
      </c>
      <c r="DF39" s="30" t="s">
        <v>151</v>
      </c>
      <c r="DG39" s="30" t="s">
        <v>151</v>
      </c>
      <c r="DH39" s="30" t="s">
        <v>151</v>
      </c>
      <c r="DI39" s="30" t="s">
        <v>151</v>
      </c>
      <c r="DJ39" s="30" t="s">
        <v>151</v>
      </c>
      <c r="DK39" s="30" t="s">
        <v>151</v>
      </c>
      <c r="DL39" s="30" t="s">
        <v>151</v>
      </c>
      <c r="DM39" s="30" t="s">
        <v>151</v>
      </c>
      <c r="DN39" s="30" t="s">
        <v>151</v>
      </c>
      <c r="DO39" s="30" t="s">
        <v>151</v>
      </c>
    </row>
    <row r="40" spans="1:119" customFormat="1" ht="14.4" x14ac:dyDescent="0.3">
      <c r="A40" s="15"/>
      <c r="B40" s="15"/>
      <c r="C40" s="15"/>
      <c r="D40" s="15"/>
      <c r="E40" s="15" t="s">
        <v>78</v>
      </c>
      <c r="F40" s="30">
        <v>18.398102297045114</v>
      </c>
      <c r="G40" s="30">
        <v>29.753469351441897</v>
      </c>
      <c r="H40" s="30">
        <v>0</v>
      </c>
      <c r="I40" s="30">
        <v>0</v>
      </c>
      <c r="J40" s="30">
        <v>0</v>
      </c>
      <c r="K40" s="30">
        <v>100</v>
      </c>
      <c r="L40" s="30">
        <v>0</v>
      </c>
      <c r="M40" s="30">
        <v>0</v>
      </c>
      <c r="N40" s="30" t="s">
        <v>151</v>
      </c>
      <c r="O40" s="30" t="s">
        <v>151</v>
      </c>
      <c r="P40" s="30" t="s">
        <v>151</v>
      </c>
      <c r="Q40" s="30" t="s">
        <v>151</v>
      </c>
      <c r="R40" s="30">
        <v>0</v>
      </c>
      <c r="S40" s="30" t="s">
        <v>151</v>
      </c>
      <c r="T40" s="30">
        <v>25</v>
      </c>
      <c r="U40" s="30">
        <v>0</v>
      </c>
      <c r="V40" s="30">
        <v>0</v>
      </c>
      <c r="W40" s="30" t="s">
        <v>151</v>
      </c>
      <c r="X40" s="30">
        <v>0</v>
      </c>
      <c r="Y40" s="30" t="s">
        <v>151</v>
      </c>
      <c r="Z40" s="30">
        <v>100</v>
      </c>
      <c r="AA40" s="30" t="s">
        <v>151</v>
      </c>
      <c r="AB40" s="30" t="s">
        <v>151</v>
      </c>
      <c r="AC40" s="30" t="s">
        <v>151</v>
      </c>
      <c r="AD40" s="30" t="s">
        <v>151</v>
      </c>
      <c r="AE40" s="30" t="s">
        <v>151</v>
      </c>
      <c r="AF40" s="30" t="s">
        <v>151</v>
      </c>
      <c r="AG40" s="30">
        <v>0</v>
      </c>
      <c r="AH40" s="30">
        <v>18.801985397503042</v>
      </c>
      <c r="AI40" s="30">
        <v>29.947155452362093</v>
      </c>
      <c r="AJ40" s="30" t="s">
        <v>151</v>
      </c>
      <c r="AK40" s="30" t="s">
        <v>151</v>
      </c>
      <c r="AL40" s="30">
        <v>0</v>
      </c>
      <c r="AM40" s="30" t="s">
        <v>151</v>
      </c>
      <c r="AN40" s="30" t="s">
        <v>151</v>
      </c>
      <c r="AO40" s="30" t="s">
        <v>151</v>
      </c>
      <c r="AP40" s="30" t="s">
        <v>151</v>
      </c>
      <c r="AQ40" s="30" t="s">
        <v>151</v>
      </c>
      <c r="AR40" s="30">
        <v>0</v>
      </c>
      <c r="AS40" s="30" t="s">
        <v>151</v>
      </c>
      <c r="AT40" s="30" t="s">
        <v>151</v>
      </c>
      <c r="AU40" s="30" t="s">
        <v>151</v>
      </c>
      <c r="AV40" s="30" t="s">
        <v>151</v>
      </c>
      <c r="AW40" s="30" t="s">
        <v>151</v>
      </c>
      <c r="AX40" s="30" t="s">
        <v>151</v>
      </c>
      <c r="AY40" s="30" t="s">
        <v>151</v>
      </c>
      <c r="AZ40" s="30" t="s">
        <v>151</v>
      </c>
      <c r="BA40" s="30" t="s">
        <v>151</v>
      </c>
      <c r="BB40" s="30" t="s">
        <v>151</v>
      </c>
      <c r="BC40" s="30" t="s">
        <v>151</v>
      </c>
      <c r="BD40" s="30" t="s">
        <v>151</v>
      </c>
      <c r="BE40" s="30" t="s">
        <v>151</v>
      </c>
      <c r="BF40" s="30" t="s">
        <v>151</v>
      </c>
      <c r="BG40" s="30" t="s">
        <v>151</v>
      </c>
      <c r="BH40" s="30">
        <v>33.333333333333336</v>
      </c>
      <c r="BI40" s="30" t="s">
        <v>151</v>
      </c>
      <c r="BJ40" s="30" t="s">
        <v>151</v>
      </c>
      <c r="BK40" s="30" t="s">
        <v>151</v>
      </c>
      <c r="BL40" s="30" t="s">
        <v>151</v>
      </c>
      <c r="BM40" s="30" t="s">
        <v>151</v>
      </c>
      <c r="BN40" s="30" t="s">
        <v>151</v>
      </c>
      <c r="BO40" s="30" t="s">
        <v>151</v>
      </c>
      <c r="BP40" s="30" t="s">
        <v>151</v>
      </c>
      <c r="BQ40" s="30" t="s">
        <v>151</v>
      </c>
      <c r="BR40" s="30" t="s">
        <v>151</v>
      </c>
      <c r="BS40" s="30" t="s">
        <v>151</v>
      </c>
      <c r="BT40" s="30" t="s">
        <v>151</v>
      </c>
      <c r="BU40" s="30" t="s">
        <v>151</v>
      </c>
      <c r="BV40" s="30" t="s">
        <v>151</v>
      </c>
      <c r="BW40" s="30" t="s">
        <v>151</v>
      </c>
      <c r="BX40" s="30" t="s">
        <v>151</v>
      </c>
      <c r="BY40" s="30" t="s">
        <v>151</v>
      </c>
      <c r="BZ40" s="30" t="s">
        <v>151</v>
      </c>
      <c r="CA40" s="30" t="s">
        <v>151</v>
      </c>
      <c r="CB40" s="30" t="s">
        <v>151</v>
      </c>
      <c r="CC40" s="30" t="s">
        <v>151</v>
      </c>
      <c r="CD40" s="30" t="s">
        <v>151</v>
      </c>
      <c r="CE40" s="30" t="s">
        <v>151</v>
      </c>
      <c r="CF40" s="30" t="s">
        <v>151</v>
      </c>
      <c r="CG40" s="30" t="s">
        <v>151</v>
      </c>
      <c r="CH40" s="30" t="s">
        <v>151</v>
      </c>
      <c r="CI40" s="30" t="s">
        <v>151</v>
      </c>
      <c r="CJ40" s="30" t="s">
        <v>151</v>
      </c>
      <c r="CK40" s="30" t="s">
        <v>151</v>
      </c>
      <c r="CL40" s="30" t="s">
        <v>151</v>
      </c>
      <c r="CM40" s="30" t="s">
        <v>151</v>
      </c>
      <c r="CN40" s="30" t="s">
        <v>151</v>
      </c>
      <c r="CO40" s="30" t="s">
        <v>151</v>
      </c>
      <c r="CP40" s="30" t="s">
        <v>151</v>
      </c>
      <c r="CQ40" s="30" t="s">
        <v>151</v>
      </c>
      <c r="CR40" s="30" t="s">
        <v>151</v>
      </c>
      <c r="CS40" s="30" t="s">
        <v>151</v>
      </c>
      <c r="CT40" s="30" t="s">
        <v>151</v>
      </c>
      <c r="CU40" s="30" t="s">
        <v>151</v>
      </c>
      <c r="CV40" s="30" t="s">
        <v>151</v>
      </c>
      <c r="CW40" s="30" t="s">
        <v>151</v>
      </c>
      <c r="CX40" s="30" t="s">
        <v>151</v>
      </c>
      <c r="CY40" s="30" t="s">
        <v>151</v>
      </c>
      <c r="CZ40" s="30" t="s">
        <v>151</v>
      </c>
      <c r="DA40" s="30" t="s">
        <v>151</v>
      </c>
      <c r="DB40" s="30" t="s">
        <v>151</v>
      </c>
      <c r="DC40" s="30" t="s">
        <v>151</v>
      </c>
      <c r="DD40" s="30" t="s">
        <v>151</v>
      </c>
      <c r="DE40" s="30" t="s">
        <v>151</v>
      </c>
      <c r="DF40" s="30" t="s">
        <v>151</v>
      </c>
      <c r="DG40" s="30" t="s">
        <v>151</v>
      </c>
      <c r="DH40" s="30" t="s">
        <v>151</v>
      </c>
      <c r="DI40" s="30" t="s">
        <v>151</v>
      </c>
      <c r="DJ40" s="30" t="s">
        <v>151</v>
      </c>
      <c r="DK40" s="30" t="s">
        <v>151</v>
      </c>
      <c r="DL40" s="30" t="s">
        <v>151</v>
      </c>
      <c r="DM40" s="30" t="s">
        <v>151</v>
      </c>
      <c r="DN40" s="30" t="s">
        <v>151</v>
      </c>
      <c r="DO40" s="30" t="s">
        <v>151</v>
      </c>
    </row>
    <row r="41" spans="1:119" customFormat="1" ht="14.4" x14ac:dyDescent="0.3">
      <c r="A41" s="15"/>
      <c r="B41" s="15"/>
      <c r="C41" s="15" t="s">
        <v>136</v>
      </c>
      <c r="D41" s="15" t="s">
        <v>147</v>
      </c>
      <c r="E41" s="15" t="s">
        <v>118</v>
      </c>
      <c r="F41" s="33">
        <v>100</v>
      </c>
      <c r="G41" s="33">
        <v>100</v>
      </c>
      <c r="H41" s="33">
        <v>100</v>
      </c>
      <c r="I41" s="33">
        <v>100</v>
      </c>
      <c r="J41" s="33">
        <v>100</v>
      </c>
      <c r="K41" s="33">
        <v>100</v>
      </c>
      <c r="L41" s="33">
        <v>100</v>
      </c>
      <c r="M41" s="33">
        <v>100</v>
      </c>
      <c r="N41" s="33">
        <v>100</v>
      </c>
      <c r="O41" s="33">
        <v>100</v>
      </c>
      <c r="P41" s="33">
        <v>100</v>
      </c>
      <c r="Q41" s="33">
        <v>100</v>
      </c>
      <c r="R41" s="33">
        <v>100</v>
      </c>
      <c r="S41" s="33">
        <v>100</v>
      </c>
      <c r="T41" s="33">
        <v>100</v>
      </c>
      <c r="U41" s="33">
        <v>100</v>
      </c>
      <c r="V41" s="33">
        <v>100</v>
      </c>
      <c r="W41" s="33">
        <v>100</v>
      </c>
      <c r="X41" s="33">
        <v>100</v>
      </c>
      <c r="Y41" s="33">
        <v>100</v>
      </c>
      <c r="Z41" s="33">
        <v>100</v>
      </c>
      <c r="AA41" s="33">
        <v>100</v>
      </c>
      <c r="AB41" s="33">
        <v>100</v>
      </c>
      <c r="AC41" s="33">
        <v>100</v>
      </c>
      <c r="AD41" s="33">
        <v>100</v>
      </c>
      <c r="AE41" s="33">
        <v>100</v>
      </c>
      <c r="AF41" s="33">
        <v>100</v>
      </c>
      <c r="AG41" s="33">
        <v>100</v>
      </c>
      <c r="AH41" s="33">
        <v>100</v>
      </c>
      <c r="AI41" s="33">
        <v>100</v>
      </c>
      <c r="AJ41" s="33">
        <v>100</v>
      </c>
      <c r="AK41" s="33">
        <v>100</v>
      </c>
      <c r="AL41" s="33">
        <v>100</v>
      </c>
      <c r="AM41" s="33">
        <v>100</v>
      </c>
      <c r="AN41" s="33">
        <v>100</v>
      </c>
      <c r="AO41" s="33">
        <v>100</v>
      </c>
      <c r="AP41" s="33">
        <v>100</v>
      </c>
      <c r="AQ41" s="33">
        <v>100</v>
      </c>
      <c r="AR41" s="33">
        <v>100</v>
      </c>
      <c r="AS41" s="33">
        <v>100</v>
      </c>
      <c r="AT41" s="33">
        <v>100</v>
      </c>
      <c r="AU41" s="33">
        <v>100</v>
      </c>
      <c r="AV41" s="33">
        <v>100</v>
      </c>
      <c r="AW41" s="33">
        <v>100</v>
      </c>
      <c r="AX41" s="33">
        <v>100</v>
      </c>
      <c r="AY41" s="33">
        <v>100</v>
      </c>
      <c r="AZ41" s="33">
        <v>100</v>
      </c>
      <c r="BA41" s="33">
        <v>100</v>
      </c>
      <c r="BB41" s="33">
        <v>100</v>
      </c>
      <c r="BC41" s="33">
        <v>100</v>
      </c>
      <c r="BD41" s="33">
        <v>100</v>
      </c>
      <c r="BE41" s="33">
        <v>100</v>
      </c>
      <c r="BF41" s="33">
        <v>100</v>
      </c>
      <c r="BG41" s="33">
        <v>100</v>
      </c>
      <c r="BH41" s="33">
        <v>100</v>
      </c>
      <c r="BI41" s="33">
        <v>100</v>
      </c>
      <c r="BJ41" s="33">
        <v>100</v>
      </c>
      <c r="BK41" s="33">
        <v>100</v>
      </c>
      <c r="BL41" s="33">
        <v>100</v>
      </c>
      <c r="BM41" s="33">
        <v>100</v>
      </c>
      <c r="BN41" s="33">
        <v>100</v>
      </c>
      <c r="BO41" s="33">
        <v>100</v>
      </c>
      <c r="BP41" s="33">
        <v>100</v>
      </c>
      <c r="BQ41" s="33">
        <v>100</v>
      </c>
      <c r="BR41" s="33">
        <v>100</v>
      </c>
      <c r="BS41" s="33">
        <v>100</v>
      </c>
      <c r="BT41" s="33">
        <v>100</v>
      </c>
      <c r="BU41" s="33">
        <v>100</v>
      </c>
      <c r="BV41" s="33">
        <v>100</v>
      </c>
      <c r="BW41" s="33">
        <v>100</v>
      </c>
      <c r="BX41" s="33">
        <v>100</v>
      </c>
      <c r="BY41" s="33">
        <v>100</v>
      </c>
      <c r="BZ41" s="33">
        <v>100</v>
      </c>
      <c r="CA41" s="33">
        <v>100</v>
      </c>
      <c r="CB41" s="33">
        <v>100</v>
      </c>
      <c r="CC41" s="33">
        <v>100</v>
      </c>
      <c r="CD41" s="33">
        <v>100</v>
      </c>
      <c r="CE41" s="33">
        <v>100</v>
      </c>
      <c r="CF41" s="33">
        <v>100</v>
      </c>
      <c r="CG41" s="33">
        <v>100</v>
      </c>
      <c r="CH41" s="33">
        <v>100</v>
      </c>
      <c r="CI41" s="33">
        <v>100</v>
      </c>
      <c r="CJ41" s="33">
        <v>100</v>
      </c>
      <c r="CK41" s="33">
        <v>100</v>
      </c>
      <c r="CL41" s="33">
        <v>100</v>
      </c>
      <c r="CM41" s="33">
        <v>100</v>
      </c>
      <c r="CN41" s="33">
        <v>100</v>
      </c>
      <c r="CO41" s="33">
        <v>100</v>
      </c>
      <c r="CP41" s="33">
        <v>100</v>
      </c>
      <c r="CQ41" s="33">
        <v>100</v>
      </c>
      <c r="CR41" s="33">
        <v>100</v>
      </c>
      <c r="CS41" s="33">
        <v>100</v>
      </c>
      <c r="CT41" s="33">
        <v>100</v>
      </c>
      <c r="CU41" s="33">
        <v>100</v>
      </c>
      <c r="CV41" s="33">
        <v>100</v>
      </c>
      <c r="CW41" s="33">
        <v>100</v>
      </c>
      <c r="CX41" s="33">
        <v>100</v>
      </c>
      <c r="CY41" s="33">
        <v>100</v>
      </c>
      <c r="CZ41" s="33">
        <v>100</v>
      </c>
      <c r="DA41" s="33">
        <v>100</v>
      </c>
      <c r="DB41" s="33">
        <v>100</v>
      </c>
      <c r="DC41" s="33">
        <v>100</v>
      </c>
      <c r="DD41" s="33">
        <v>100</v>
      </c>
      <c r="DE41" s="33">
        <v>100</v>
      </c>
      <c r="DF41" s="33">
        <v>100</v>
      </c>
      <c r="DG41" s="33">
        <v>100</v>
      </c>
      <c r="DH41" s="33">
        <v>100</v>
      </c>
      <c r="DI41" s="33">
        <v>100</v>
      </c>
      <c r="DJ41" s="33">
        <v>100</v>
      </c>
      <c r="DK41" s="33">
        <v>100</v>
      </c>
      <c r="DL41" s="33">
        <v>100</v>
      </c>
      <c r="DM41" s="33">
        <v>100</v>
      </c>
      <c r="DN41" s="33">
        <v>100</v>
      </c>
      <c r="DO41" s="33">
        <v>100</v>
      </c>
    </row>
    <row r="42" spans="1:119" customFormat="1" ht="14.4" x14ac:dyDescent="0.3">
      <c r="A42" s="15"/>
      <c r="B42" s="15"/>
      <c r="C42" s="15"/>
      <c r="D42" s="15"/>
      <c r="E42" s="15" t="s">
        <v>79</v>
      </c>
      <c r="F42" s="30">
        <v>95.107342437776879</v>
      </c>
      <c r="G42" s="30">
        <v>91.312214096344675</v>
      </c>
      <c r="H42" s="30">
        <v>96.62793674813021</v>
      </c>
      <c r="I42" s="30">
        <v>88.454743130063093</v>
      </c>
      <c r="J42" s="30">
        <v>96.221412962083335</v>
      </c>
      <c r="K42" s="30">
        <v>94.2599664196416</v>
      </c>
      <c r="L42" s="30">
        <v>96.509931436290202</v>
      </c>
      <c r="M42" s="30">
        <v>93.148396642879277</v>
      </c>
      <c r="N42" s="30" t="s">
        <v>151</v>
      </c>
      <c r="O42" s="30">
        <v>0</v>
      </c>
      <c r="P42" s="30">
        <v>75</v>
      </c>
      <c r="Q42" s="30">
        <v>100</v>
      </c>
      <c r="R42" s="30">
        <v>95.754542247988837</v>
      </c>
      <c r="S42" s="30">
        <v>93.223079660549715</v>
      </c>
      <c r="T42" s="30">
        <v>97.475769000501614</v>
      </c>
      <c r="U42" s="30">
        <v>97.171078187619386</v>
      </c>
      <c r="V42" s="30" t="s">
        <v>151</v>
      </c>
      <c r="W42" s="30" t="s">
        <v>151</v>
      </c>
      <c r="X42" s="30">
        <v>84.159325639835785</v>
      </c>
      <c r="Y42" s="30">
        <v>69.823964131391179</v>
      </c>
      <c r="Z42" s="30">
        <v>87.258101680692505</v>
      </c>
      <c r="AA42" s="30">
        <v>82.217648420150823</v>
      </c>
      <c r="AB42" s="30" t="s">
        <v>151</v>
      </c>
      <c r="AC42" s="30" t="s">
        <v>151</v>
      </c>
      <c r="AD42" s="30">
        <v>99.999999999999986</v>
      </c>
      <c r="AE42" s="30">
        <v>66.666666666666671</v>
      </c>
      <c r="AF42" s="30">
        <v>90.326402328974126</v>
      </c>
      <c r="AG42" s="30">
        <v>75.739444569880334</v>
      </c>
      <c r="AH42" s="30">
        <v>94.028365264991308</v>
      </c>
      <c r="AI42" s="30">
        <v>79.555585880640464</v>
      </c>
      <c r="AJ42" s="30">
        <v>70.09869111779939</v>
      </c>
      <c r="AK42" s="30">
        <v>80</v>
      </c>
      <c r="AL42" s="30" t="s">
        <v>151</v>
      </c>
      <c r="AM42" s="30" t="s">
        <v>151</v>
      </c>
      <c r="AN42" s="30" t="s">
        <v>151</v>
      </c>
      <c r="AO42" s="30" t="s">
        <v>151</v>
      </c>
      <c r="AP42" s="30" t="s">
        <v>151</v>
      </c>
      <c r="AQ42" s="30">
        <v>100</v>
      </c>
      <c r="AR42" s="30">
        <v>100</v>
      </c>
      <c r="AS42" s="30">
        <v>100</v>
      </c>
      <c r="AT42" s="30" t="s">
        <v>151</v>
      </c>
      <c r="AU42" s="30">
        <v>100</v>
      </c>
      <c r="AV42" s="30" t="s">
        <v>151</v>
      </c>
      <c r="AW42" s="30" t="s">
        <v>151</v>
      </c>
      <c r="AX42" s="30">
        <v>100</v>
      </c>
      <c r="AY42" s="30">
        <v>50</v>
      </c>
      <c r="AZ42" s="30" t="s">
        <v>151</v>
      </c>
      <c r="BA42" s="30" t="s">
        <v>151</v>
      </c>
      <c r="BB42" s="30">
        <v>100</v>
      </c>
      <c r="BC42" s="30">
        <v>100</v>
      </c>
      <c r="BD42" s="30" t="s">
        <v>151</v>
      </c>
      <c r="BE42" s="30" t="s">
        <v>151</v>
      </c>
      <c r="BF42" s="30">
        <v>100</v>
      </c>
      <c r="BG42" s="30" t="s">
        <v>151</v>
      </c>
      <c r="BH42" s="30">
        <v>100.00000000000001</v>
      </c>
      <c r="BI42" s="30">
        <v>100</v>
      </c>
      <c r="BJ42" s="30" t="s">
        <v>151</v>
      </c>
      <c r="BK42" s="30" t="s">
        <v>151</v>
      </c>
      <c r="BL42" s="30">
        <v>100</v>
      </c>
      <c r="BM42" s="30">
        <v>100</v>
      </c>
      <c r="BN42" s="30" t="s">
        <v>151</v>
      </c>
      <c r="BO42" s="30" t="s">
        <v>151</v>
      </c>
      <c r="BP42" s="30" t="s">
        <v>151</v>
      </c>
      <c r="BQ42" s="30">
        <v>100</v>
      </c>
      <c r="BR42" s="30" t="s">
        <v>151</v>
      </c>
      <c r="BS42" s="30" t="s">
        <v>151</v>
      </c>
      <c r="BT42" s="30" t="s">
        <v>151</v>
      </c>
      <c r="BU42" s="30" t="s">
        <v>151</v>
      </c>
      <c r="BV42" s="30" t="s">
        <v>151</v>
      </c>
      <c r="BW42" s="30" t="s">
        <v>151</v>
      </c>
      <c r="BX42" s="30" t="s">
        <v>151</v>
      </c>
      <c r="BY42" s="30" t="s">
        <v>151</v>
      </c>
      <c r="BZ42" s="30" t="s">
        <v>151</v>
      </c>
      <c r="CA42" s="30" t="s">
        <v>151</v>
      </c>
      <c r="CB42" s="30" t="s">
        <v>151</v>
      </c>
      <c r="CC42" s="30">
        <v>100</v>
      </c>
      <c r="CD42" s="30" t="s">
        <v>151</v>
      </c>
      <c r="CE42" s="30" t="s">
        <v>151</v>
      </c>
      <c r="CF42" s="30" t="s">
        <v>151</v>
      </c>
      <c r="CG42" s="30" t="s">
        <v>151</v>
      </c>
      <c r="CH42" s="30" t="s">
        <v>151</v>
      </c>
      <c r="CI42" s="30" t="s">
        <v>151</v>
      </c>
      <c r="CJ42" s="30" t="s">
        <v>151</v>
      </c>
      <c r="CK42" s="30" t="s">
        <v>151</v>
      </c>
      <c r="CL42" s="30" t="s">
        <v>151</v>
      </c>
      <c r="CM42" s="30" t="s">
        <v>151</v>
      </c>
      <c r="CN42" s="30" t="s">
        <v>151</v>
      </c>
      <c r="CO42" s="30" t="s">
        <v>151</v>
      </c>
      <c r="CP42" s="30" t="s">
        <v>151</v>
      </c>
      <c r="CQ42" s="30">
        <v>100</v>
      </c>
      <c r="CR42" s="30" t="s">
        <v>151</v>
      </c>
      <c r="CS42" s="30" t="s">
        <v>151</v>
      </c>
      <c r="CT42" s="30" t="s">
        <v>151</v>
      </c>
      <c r="CU42" s="30" t="s">
        <v>151</v>
      </c>
      <c r="CV42" s="30" t="s">
        <v>151</v>
      </c>
      <c r="CW42" s="30" t="s">
        <v>151</v>
      </c>
      <c r="CX42" s="30" t="s">
        <v>151</v>
      </c>
      <c r="CY42" s="30" t="s">
        <v>151</v>
      </c>
      <c r="CZ42" s="30" t="s">
        <v>151</v>
      </c>
      <c r="DA42" s="30" t="s">
        <v>151</v>
      </c>
      <c r="DB42" s="30" t="s">
        <v>151</v>
      </c>
      <c r="DC42" s="30" t="s">
        <v>151</v>
      </c>
      <c r="DD42" s="30" t="s">
        <v>151</v>
      </c>
      <c r="DE42" s="30" t="s">
        <v>151</v>
      </c>
      <c r="DF42" s="30" t="s">
        <v>151</v>
      </c>
      <c r="DG42" s="30" t="s">
        <v>151</v>
      </c>
      <c r="DH42" s="30" t="s">
        <v>151</v>
      </c>
      <c r="DI42" s="30">
        <v>100</v>
      </c>
      <c r="DJ42" s="30" t="s">
        <v>151</v>
      </c>
      <c r="DK42" s="30">
        <v>100</v>
      </c>
      <c r="DL42" s="30" t="s">
        <v>151</v>
      </c>
      <c r="DM42" s="30" t="s">
        <v>151</v>
      </c>
      <c r="DN42" s="30" t="s">
        <v>151</v>
      </c>
      <c r="DO42" s="30" t="s">
        <v>151</v>
      </c>
    </row>
    <row r="43" spans="1:119" customFormat="1" ht="14.4" x14ac:dyDescent="0.3">
      <c r="A43" s="37"/>
      <c r="B43" s="37"/>
      <c r="C43" s="37"/>
      <c r="D43" s="37"/>
      <c r="E43" s="37" t="s">
        <v>78</v>
      </c>
      <c r="F43" s="40">
        <v>4.8926575622231399</v>
      </c>
      <c r="G43" s="40">
        <v>8.6877859036554099</v>
      </c>
      <c r="H43" s="40">
        <v>3.3720632518698066</v>
      </c>
      <c r="I43" s="40">
        <v>11.545256869936903</v>
      </c>
      <c r="J43" s="40">
        <v>3.7785870379166582</v>
      </c>
      <c r="K43" s="40">
        <v>5.7400335803584017</v>
      </c>
      <c r="L43" s="40">
        <v>3.4900685637098126</v>
      </c>
      <c r="M43" s="40">
        <v>6.8516033571207355</v>
      </c>
      <c r="N43" s="40" t="s">
        <v>151</v>
      </c>
      <c r="O43" s="40">
        <v>100</v>
      </c>
      <c r="P43" s="40">
        <v>25</v>
      </c>
      <c r="Q43" s="40">
        <v>0</v>
      </c>
      <c r="R43" s="40">
        <v>4.2454577520111512</v>
      </c>
      <c r="S43" s="40">
        <v>6.7769203394502862</v>
      </c>
      <c r="T43" s="40">
        <v>2.5242309994983896</v>
      </c>
      <c r="U43" s="40">
        <v>2.8289218123806368</v>
      </c>
      <c r="V43" s="40" t="s">
        <v>151</v>
      </c>
      <c r="W43" s="40" t="s">
        <v>151</v>
      </c>
      <c r="X43" s="40">
        <v>15.840674360164209</v>
      </c>
      <c r="Y43" s="40">
        <v>30.176035868608796</v>
      </c>
      <c r="Z43" s="40">
        <v>12.7418983193075</v>
      </c>
      <c r="AA43" s="40">
        <v>17.782351579849223</v>
      </c>
      <c r="AB43" s="40" t="s">
        <v>151</v>
      </c>
      <c r="AC43" s="40" t="s">
        <v>151</v>
      </c>
      <c r="AD43" s="40">
        <v>0</v>
      </c>
      <c r="AE43" s="40">
        <v>33.333333333333336</v>
      </c>
      <c r="AF43" s="40">
        <v>9.6735976710258775</v>
      </c>
      <c r="AG43" s="40">
        <v>24.26055543011967</v>
      </c>
      <c r="AH43" s="40">
        <v>5.971634735008708</v>
      </c>
      <c r="AI43" s="40">
        <v>20.444414119359532</v>
      </c>
      <c r="AJ43" s="40">
        <v>29.901308882200599</v>
      </c>
      <c r="AK43" s="40">
        <v>20</v>
      </c>
      <c r="AL43" s="40" t="s">
        <v>151</v>
      </c>
      <c r="AM43" s="40" t="s">
        <v>151</v>
      </c>
      <c r="AN43" s="40" t="s">
        <v>151</v>
      </c>
      <c r="AO43" s="40" t="s">
        <v>151</v>
      </c>
      <c r="AP43" s="40" t="s">
        <v>151</v>
      </c>
      <c r="AQ43" s="40">
        <v>0</v>
      </c>
      <c r="AR43" s="40">
        <v>0</v>
      </c>
      <c r="AS43" s="40">
        <v>0</v>
      </c>
      <c r="AT43" s="40" t="s">
        <v>151</v>
      </c>
      <c r="AU43" s="40">
        <v>0</v>
      </c>
      <c r="AV43" s="40" t="s">
        <v>151</v>
      </c>
      <c r="AW43" s="40" t="s">
        <v>151</v>
      </c>
      <c r="AX43" s="40">
        <v>0</v>
      </c>
      <c r="AY43" s="40">
        <v>50</v>
      </c>
      <c r="AZ43" s="40" t="s">
        <v>151</v>
      </c>
      <c r="BA43" s="40" t="s">
        <v>151</v>
      </c>
      <c r="BB43" s="40">
        <v>0</v>
      </c>
      <c r="BC43" s="40">
        <v>0</v>
      </c>
      <c r="BD43" s="40" t="s">
        <v>151</v>
      </c>
      <c r="BE43" s="40" t="s">
        <v>151</v>
      </c>
      <c r="BF43" s="40">
        <v>0</v>
      </c>
      <c r="BG43" s="40" t="s">
        <v>151</v>
      </c>
      <c r="BH43" s="40">
        <v>0</v>
      </c>
      <c r="BI43" s="40">
        <v>0</v>
      </c>
      <c r="BJ43" s="40" t="s">
        <v>151</v>
      </c>
      <c r="BK43" s="40" t="s">
        <v>151</v>
      </c>
      <c r="BL43" s="40">
        <v>0</v>
      </c>
      <c r="BM43" s="40">
        <v>0</v>
      </c>
      <c r="BN43" s="40" t="s">
        <v>151</v>
      </c>
      <c r="BO43" s="40" t="s">
        <v>151</v>
      </c>
      <c r="BP43" s="40" t="s">
        <v>151</v>
      </c>
      <c r="BQ43" s="40">
        <v>0</v>
      </c>
      <c r="BR43" s="40" t="s">
        <v>151</v>
      </c>
      <c r="BS43" s="40" t="s">
        <v>151</v>
      </c>
      <c r="BT43" s="40" t="s">
        <v>151</v>
      </c>
      <c r="BU43" s="40" t="s">
        <v>151</v>
      </c>
      <c r="BV43" s="40" t="s">
        <v>151</v>
      </c>
      <c r="BW43" s="40" t="s">
        <v>151</v>
      </c>
      <c r="BX43" s="40" t="s">
        <v>151</v>
      </c>
      <c r="BY43" s="40" t="s">
        <v>151</v>
      </c>
      <c r="BZ43" s="40" t="s">
        <v>151</v>
      </c>
      <c r="CA43" s="40" t="s">
        <v>151</v>
      </c>
      <c r="CB43" s="40" t="s">
        <v>151</v>
      </c>
      <c r="CC43" s="40">
        <v>0</v>
      </c>
      <c r="CD43" s="40" t="s">
        <v>151</v>
      </c>
      <c r="CE43" s="40" t="s">
        <v>151</v>
      </c>
      <c r="CF43" s="40" t="s">
        <v>151</v>
      </c>
      <c r="CG43" s="40" t="s">
        <v>151</v>
      </c>
      <c r="CH43" s="40" t="s">
        <v>151</v>
      </c>
      <c r="CI43" s="40" t="s">
        <v>151</v>
      </c>
      <c r="CJ43" s="40" t="s">
        <v>151</v>
      </c>
      <c r="CK43" s="40" t="s">
        <v>151</v>
      </c>
      <c r="CL43" s="40" t="s">
        <v>151</v>
      </c>
      <c r="CM43" s="40" t="s">
        <v>151</v>
      </c>
      <c r="CN43" s="40" t="s">
        <v>151</v>
      </c>
      <c r="CO43" s="40" t="s">
        <v>151</v>
      </c>
      <c r="CP43" s="40" t="s">
        <v>151</v>
      </c>
      <c r="CQ43" s="40">
        <v>0</v>
      </c>
      <c r="CR43" s="40" t="s">
        <v>151</v>
      </c>
      <c r="CS43" s="40" t="s">
        <v>151</v>
      </c>
      <c r="CT43" s="40" t="s">
        <v>151</v>
      </c>
      <c r="CU43" s="40" t="s">
        <v>151</v>
      </c>
      <c r="CV43" s="40" t="s">
        <v>151</v>
      </c>
      <c r="CW43" s="40" t="s">
        <v>151</v>
      </c>
      <c r="CX43" s="40" t="s">
        <v>151</v>
      </c>
      <c r="CY43" s="40" t="s">
        <v>151</v>
      </c>
      <c r="CZ43" s="40" t="s">
        <v>151</v>
      </c>
      <c r="DA43" s="40" t="s">
        <v>151</v>
      </c>
      <c r="DB43" s="40" t="s">
        <v>151</v>
      </c>
      <c r="DC43" s="40" t="s">
        <v>151</v>
      </c>
      <c r="DD43" s="40" t="s">
        <v>151</v>
      </c>
      <c r="DE43" s="40" t="s">
        <v>151</v>
      </c>
      <c r="DF43" s="40" t="s">
        <v>151</v>
      </c>
      <c r="DG43" s="40" t="s">
        <v>151</v>
      </c>
      <c r="DH43" s="40" t="s">
        <v>151</v>
      </c>
      <c r="DI43" s="40">
        <v>0</v>
      </c>
      <c r="DJ43" s="40" t="s">
        <v>151</v>
      </c>
      <c r="DK43" s="40">
        <v>0</v>
      </c>
      <c r="DL43" s="40" t="s">
        <v>151</v>
      </c>
      <c r="DM43" s="40" t="s">
        <v>151</v>
      </c>
      <c r="DN43" s="40" t="s">
        <v>151</v>
      </c>
      <c r="DO43" s="40" t="s">
        <v>151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5"/>
  <sheetViews>
    <sheetView workbookViewId="0">
      <selection activeCell="E37" sqref="E37"/>
    </sheetView>
  </sheetViews>
  <sheetFormatPr defaultColWidth="9.109375" defaultRowHeight="13.8" x14ac:dyDescent="0.25"/>
  <cols>
    <col min="1" max="2" width="9.109375" style="9"/>
    <col min="3" max="3" width="29.109375" style="9" customWidth="1"/>
    <col min="4" max="4" width="26" style="9" customWidth="1"/>
    <col min="5" max="5" width="22.44140625" style="9" customWidth="1"/>
    <col min="6" max="7" width="13.6640625" style="9" bestFit="1" customWidth="1"/>
    <col min="8" max="27" width="12.5546875" style="9" bestFit="1" customWidth="1"/>
    <col min="28" max="29" width="9.5546875" style="9" bestFit="1" customWidth="1"/>
    <col min="30" max="33" width="12.5546875" style="9" bestFit="1" customWidth="1"/>
    <col min="34" max="71" width="11.5546875" style="9" bestFit="1" customWidth="1"/>
    <col min="72" max="73" width="10.5546875" style="9" bestFit="1" customWidth="1"/>
    <col min="74" max="79" width="11.5546875" style="9" bestFit="1" customWidth="1"/>
    <col min="80" max="105" width="10.5546875" style="9" bestFit="1" customWidth="1"/>
    <col min="106" max="116" width="9.5546875" style="9" bestFit="1" customWidth="1"/>
    <col min="117" max="119" width="9.33203125" style="9" bestFit="1" customWidth="1"/>
    <col min="120" max="16384" width="9.10937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30.6" customHeight="1" x14ac:dyDescent="0.25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19" x14ac:dyDescent="0.25">
      <c r="A3" s="19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0" t="s">
        <v>77</v>
      </c>
    </row>
    <row r="4" spans="1:119" x14ac:dyDescent="0.25">
      <c r="F4" s="13" t="s">
        <v>135</v>
      </c>
      <c r="G4" s="13"/>
    </row>
    <row r="5" spans="1:119" s="21" customFormat="1" x14ac:dyDescent="0.25">
      <c r="A5" s="49"/>
      <c r="B5" s="49"/>
      <c r="C5" s="67" t="s">
        <v>115</v>
      </c>
      <c r="D5" s="67" t="s">
        <v>116</v>
      </c>
      <c r="E5" s="6"/>
      <c r="F5" s="53" t="s">
        <v>132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5"/>
    </row>
    <row r="6" spans="1:119" s="21" customFormat="1" x14ac:dyDescent="0.25">
      <c r="A6" s="50"/>
      <c r="B6" s="50"/>
      <c r="C6" s="68"/>
      <c r="D6" s="68"/>
      <c r="E6" s="6"/>
      <c r="F6" s="65" t="s">
        <v>113</v>
      </c>
      <c r="G6" s="66"/>
      <c r="H6" s="65" t="s">
        <v>3</v>
      </c>
      <c r="I6" s="66"/>
      <c r="J6" s="65" t="s">
        <v>4</v>
      </c>
      <c r="K6" s="66"/>
      <c r="L6" s="65" t="s">
        <v>5</v>
      </c>
      <c r="M6" s="66"/>
      <c r="N6" s="65" t="s">
        <v>6</v>
      </c>
      <c r="O6" s="66"/>
      <c r="P6" s="65" t="s">
        <v>7</v>
      </c>
      <c r="Q6" s="66"/>
      <c r="R6" s="65" t="s">
        <v>8</v>
      </c>
      <c r="S6" s="66"/>
      <c r="T6" s="65" t="s">
        <v>9</v>
      </c>
      <c r="U6" s="66"/>
      <c r="V6" s="65" t="s">
        <v>10</v>
      </c>
      <c r="W6" s="66"/>
      <c r="X6" s="65" t="s">
        <v>11</v>
      </c>
      <c r="Y6" s="66"/>
      <c r="Z6" s="65" t="s">
        <v>12</v>
      </c>
      <c r="AA6" s="66"/>
      <c r="AB6" s="65" t="s">
        <v>13</v>
      </c>
      <c r="AC6" s="66"/>
      <c r="AD6" s="65" t="s">
        <v>14</v>
      </c>
      <c r="AE6" s="66"/>
      <c r="AF6" s="65" t="s">
        <v>15</v>
      </c>
      <c r="AG6" s="66"/>
      <c r="AH6" s="65" t="s">
        <v>16</v>
      </c>
      <c r="AI6" s="66"/>
      <c r="AJ6" s="65" t="s">
        <v>17</v>
      </c>
      <c r="AK6" s="66"/>
      <c r="AL6" s="65" t="s">
        <v>18</v>
      </c>
      <c r="AM6" s="66"/>
      <c r="AN6" s="65" t="s">
        <v>19</v>
      </c>
      <c r="AO6" s="66"/>
      <c r="AP6" s="65" t="s">
        <v>20</v>
      </c>
      <c r="AQ6" s="66"/>
      <c r="AR6" s="65" t="s">
        <v>21</v>
      </c>
      <c r="AS6" s="66"/>
      <c r="AT6" s="65" t="s">
        <v>22</v>
      </c>
      <c r="AU6" s="66"/>
      <c r="AV6" s="65" t="s">
        <v>23</v>
      </c>
      <c r="AW6" s="66"/>
      <c r="AX6" s="65" t="s">
        <v>24</v>
      </c>
      <c r="AY6" s="66"/>
      <c r="AZ6" s="65" t="s">
        <v>25</v>
      </c>
      <c r="BA6" s="66"/>
      <c r="BB6" s="65" t="s">
        <v>26</v>
      </c>
      <c r="BC6" s="66"/>
      <c r="BD6" s="65" t="s">
        <v>27</v>
      </c>
      <c r="BE6" s="66"/>
      <c r="BF6" s="65" t="s">
        <v>28</v>
      </c>
      <c r="BG6" s="66"/>
      <c r="BH6" s="65" t="s">
        <v>29</v>
      </c>
      <c r="BI6" s="66"/>
      <c r="BJ6" s="65" t="s">
        <v>30</v>
      </c>
      <c r="BK6" s="66"/>
      <c r="BL6" s="65" t="s">
        <v>31</v>
      </c>
      <c r="BM6" s="66"/>
      <c r="BN6" s="6" t="s">
        <v>32</v>
      </c>
      <c r="BO6" s="6"/>
      <c r="BP6" s="6" t="s">
        <v>33</v>
      </c>
      <c r="BQ6" s="6"/>
      <c r="BR6" s="65" t="s">
        <v>34</v>
      </c>
      <c r="BS6" s="66"/>
      <c r="BT6" s="65" t="s">
        <v>35</v>
      </c>
      <c r="BU6" s="66"/>
      <c r="BV6" s="65" t="s">
        <v>36</v>
      </c>
      <c r="BW6" s="66"/>
      <c r="BX6" s="65" t="s">
        <v>37</v>
      </c>
      <c r="BY6" s="66"/>
      <c r="BZ6" s="65" t="s">
        <v>38</v>
      </c>
      <c r="CA6" s="66"/>
      <c r="CB6" s="65" t="s">
        <v>39</v>
      </c>
      <c r="CC6" s="66"/>
      <c r="CD6" s="65" t="s">
        <v>40</v>
      </c>
      <c r="CE6" s="66"/>
      <c r="CF6" s="65" t="s">
        <v>41</v>
      </c>
      <c r="CG6" s="66"/>
      <c r="CH6" s="65" t="s">
        <v>42</v>
      </c>
      <c r="CI6" s="66"/>
      <c r="CJ6" s="65" t="s">
        <v>43</v>
      </c>
      <c r="CK6" s="66"/>
      <c r="CL6" s="65" t="s">
        <v>44</v>
      </c>
      <c r="CM6" s="66"/>
      <c r="CN6" s="65" t="s">
        <v>45</v>
      </c>
      <c r="CO6" s="66"/>
      <c r="CP6" s="65" t="s">
        <v>46</v>
      </c>
      <c r="CQ6" s="66"/>
      <c r="CR6" s="65" t="s">
        <v>47</v>
      </c>
      <c r="CS6" s="66"/>
      <c r="CT6" s="65" t="s">
        <v>48</v>
      </c>
      <c r="CU6" s="66"/>
      <c r="CV6" s="65" t="s">
        <v>49</v>
      </c>
      <c r="CW6" s="66"/>
      <c r="CX6" s="65" t="s">
        <v>50</v>
      </c>
      <c r="CY6" s="66"/>
      <c r="CZ6" s="65" t="s">
        <v>51</v>
      </c>
      <c r="DA6" s="66"/>
      <c r="DB6" s="65" t="s">
        <v>52</v>
      </c>
      <c r="DC6" s="66"/>
      <c r="DD6" s="65" t="s">
        <v>53</v>
      </c>
      <c r="DE6" s="66"/>
      <c r="DF6" s="16" t="s">
        <v>54</v>
      </c>
      <c r="DG6" s="17"/>
      <c r="DH6" s="65" t="s">
        <v>55</v>
      </c>
      <c r="DI6" s="66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1" customFormat="1" x14ac:dyDescent="0.25">
      <c r="A7" s="64"/>
      <c r="B7" s="64"/>
      <c r="C7" s="69"/>
      <c r="D7" s="69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ht="14.4" x14ac:dyDescent="0.3">
      <c r="A12" s="15"/>
      <c r="B12" s="15"/>
      <c r="C12" s="15" t="s">
        <v>137</v>
      </c>
      <c r="D12" s="15"/>
      <c r="E12" s="15" t="s">
        <v>113</v>
      </c>
      <c r="F12" s="5">
        <v>130340.50675142155</v>
      </c>
      <c r="G12" s="5">
        <v>131535.46376752385</v>
      </c>
      <c r="H12" s="5">
        <v>2495.5694050828088</v>
      </c>
      <c r="I12" s="5">
        <v>1021.8934593974366</v>
      </c>
      <c r="J12" s="5">
        <v>1749.848276504762</v>
      </c>
      <c r="K12" s="5">
        <v>1490.541972037214</v>
      </c>
      <c r="L12" s="5">
        <v>4132.8122484132336</v>
      </c>
      <c r="M12" s="5">
        <v>3533.1063153969822</v>
      </c>
      <c r="N12" s="5">
        <v>69</v>
      </c>
      <c r="O12" s="5">
        <v>37</v>
      </c>
      <c r="P12" s="5">
        <v>31.408000000000001</v>
      </c>
      <c r="Q12" s="5">
        <v>6</v>
      </c>
      <c r="R12" s="5">
        <v>3905.7781315748675</v>
      </c>
      <c r="S12" s="5">
        <v>3352.1420121331562</v>
      </c>
      <c r="T12" s="5">
        <v>1386.5957183973678</v>
      </c>
      <c r="U12" s="5">
        <v>1183.886231502531</v>
      </c>
      <c r="V12" s="5">
        <v>4</v>
      </c>
      <c r="W12" s="5">
        <v>2</v>
      </c>
      <c r="X12" s="5">
        <v>303.18133142092665</v>
      </c>
      <c r="Y12" s="5">
        <v>204.79210555380877</v>
      </c>
      <c r="Z12" s="5">
        <v>11175.606067765382</v>
      </c>
      <c r="AA12" s="5">
        <v>11550.176027938185</v>
      </c>
      <c r="AB12" s="5">
        <v>0</v>
      </c>
      <c r="AC12" s="5">
        <v>1</v>
      </c>
      <c r="AD12" s="5">
        <v>47</v>
      </c>
      <c r="AE12" s="5">
        <v>28.833333333333336</v>
      </c>
      <c r="AF12" s="5">
        <v>29397.814232716952</v>
      </c>
      <c r="AG12" s="5">
        <v>30387.077221259253</v>
      </c>
      <c r="AH12" s="5">
        <v>56293.796271106658</v>
      </c>
      <c r="AI12" s="5">
        <v>59276.063081795197</v>
      </c>
      <c r="AJ12" s="5">
        <v>58.400914298303583</v>
      </c>
      <c r="AK12" s="5">
        <v>61.925143953934729</v>
      </c>
      <c r="AL12" s="5">
        <v>3.75</v>
      </c>
      <c r="AM12" s="5">
        <v>17</v>
      </c>
      <c r="AN12" s="5">
        <v>12</v>
      </c>
      <c r="AO12" s="5">
        <v>0</v>
      </c>
      <c r="AP12" s="5">
        <v>43.5</v>
      </c>
      <c r="AQ12" s="5">
        <v>8</v>
      </c>
      <c r="AR12" s="5">
        <v>1274.0829863735194</v>
      </c>
      <c r="AS12" s="5">
        <v>1147.2237810186989</v>
      </c>
      <c r="AT12" s="5">
        <v>38</v>
      </c>
      <c r="AU12" s="5">
        <v>17</v>
      </c>
      <c r="AV12" s="5">
        <v>0</v>
      </c>
      <c r="AW12" s="5">
        <v>0</v>
      </c>
      <c r="AX12" s="5">
        <v>2</v>
      </c>
      <c r="AY12" s="5">
        <v>5.8333333333333339</v>
      </c>
      <c r="AZ12" s="5">
        <v>10.31569384510561</v>
      </c>
      <c r="BA12" s="5">
        <v>3.8571428571428577</v>
      </c>
      <c r="BB12" s="5">
        <v>104.42237206672948</v>
      </c>
      <c r="BC12" s="5">
        <v>73.606289857533071</v>
      </c>
      <c r="BD12" s="5">
        <v>0</v>
      </c>
      <c r="BE12" s="5">
        <v>4</v>
      </c>
      <c r="BF12" s="5">
        <v>6</v>
      </c>
      <c r="BG12" s="5">
        <v>9</v>
      </c>
      <c r="BH12" s="5">
        <v>17213.978886199522</v>
      </c>
      <c r="BI12" s="5">
        <v>17549.137635390802</v>
      </c>
      <c r="BJ12" s="5">
        <v>0</v>
      </c>
      <c r="BK12" s="5">
        <v>0</v>
      </c>
      <c r="BL12" s="5">
        <v>58.760021378941751</v>
      </c>
      <c r="BM12" s="5">
        <v>45.425836820083653</v>
      </c>
      <c r="BN12" s="5">
        <v>93.000000000000014</v>
      </c>
      <c r="BO12" s="5">
        <v>63.531229454306377</v>
      </c>
      <c r="BP12" s="5">
        <v>0</v>
      </c>
      <c r="BQ12" s="5">
        <v>1.3947368421052631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3</v>
      </c>
      <c r="CD12" s="5">
        <v>0</v>
      </c>
      <c r="CE12" s="5">
        <v>1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2</v>
      </c>
      <c r="CQ12" s="5">
        <v>1</v>
      </c>
      <c r="CR12" s="5">
        <v>0</v>
      </c>
      <c r="CS12" s="5">
        <v>0</v>
      </c>
      <c r="CT12" s="5">
        <v>0</v>
      </c>
      <c r="CU12" s="5">
        <v>2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204.98845105156295</v>
      </c>
      <c r="DG12" s="5">
        <v>217.54430379746756</v>
      </c>
      <c r="DH12" s="5">
        <v>0</v>
      </c>
      <c r="DI12" s="5">
        <v>1</v>
      </c>
      <c r="DJ12" s="5">
        <v>221.89774322542334</v>
      </c>
      <c r="DK12" s="5">
        <v>227.47257383966138</v>
      </c>
      <c r="DL12" s="5">
        <v>0</v>
      </c>
      <c r="DM12" s="5">
        <v>1</v>
      </c>
      <c r="DN12" s="5">
        <v>0</v>
      </c>
      <c r="DO12" s="5">
        <v>0</v>
      </c>
    </row>
    <row r="13" spans="1:119" customFormat="1" ht="14.4" x14ac:dyDescent="0.3">
      <c r="A13" s="15"/>
      <c r="B13" s="15"/>
      <c r="C13" s="15"/>
      <c r="D13" s="15"/>
      <c r="E13" s="15" t="s">
        <v>79</v>
      </c>
      <c r="F13" s="5">
        <v>27681.441635216401</v>
      </c>
      <c r="G13" s="5">
        <v>28250.095033464673</v>
      </c>
      <c r="H13" s="5">
        <v>0</v>
      </c>
      <c r="I13" s="5">
        <v>0</v>
      </c>
      <c r="J13" s="5">
        <v>302.95077963230995</v>
      </c>
      <c r="K13" s="5">
        <v>123.8253073290189</v>
      </c>
      <c r="L13" s="5">
        <v>469.46552678112971</v>
      </c>
      <c r="M13" s="5">
        <v>329.96822106034273</v>
      </c>
      <c r="N13" s="5">
        <v>6</v>
      </c>
      <c r="O13" s="5">
        <v>0</v>
      </c>
      <c r="P13" s="5">
        <v>16.333333333333336</v>
      </c>
      <c r="Q13" s="5">
        <v>5</v>
      </c>
      <c r="R13" s="5">
        <v>277.1005035619267</v>
      </c>
      <c r="S13" s="5">
        <v>173.14160207097873</v>
      </c>
      <c r="T13" s="5">
        <v>170.60826734938823</v>
      </c>
      <c r="U13" s="5">
        <v>186.81077302720141</v>
      </c>
      <c r="V13" s="5">
        <v>0</v>
      </c>
      <c r="W13" s="5">
        <v>0</v>
      </c>
      <c r="X13" s="5">
        <v>24.479141722417907</v>
      </c>
      <c r="Y13" s="5">
        <v>11.485021968581263</v>
      </c>
      <c r="Z13" s="5">
        <v>1450.2023343827011</v>
      </c>
      <c r="AA13" s="5">
        <v>1262.2308609722309</v>
      </c>
      <c r="AB13" s="5">
        <v>0</v>
      </c>
      <c r="AC13" s="5">
        <v>0</v>
      </c>
      <c r="AD13" s="5">
        <v>14</v>
      </c>
      <c r="AE13" s="5">
        <v>15.5</v>
      </c>
      <c r="AF13" s="5">
        <v>13227.11326924234</v>
      </c>
      <c r="AG13" s="5">
        <v>14639.764629049319</v>
      </c>
      <c r="AH13" s="5">
        <v>9010.7981940487662</v>
      </c>
      <c r="AI13" s="5">
        <v>8969.0353827046565</v>
      </c>
      <c r="AJ13" s="5">
        <v>4.7058823529411766</v>
      </c>
      <c r="AK13" s="5">
        <v>5.4830454254638514</v>
      </c>
      <c r="AL13" s="5">
        <v>1.25</v>
      </c>
      <c r="AM13" s="5">
        <v>14</v>
      </c>
      <c r="AN13" s="5">
        <v>0</v>
      </c>
      <c r="AO13" s="5">
        <v>0</v>
      </c>
      <c r="AP13" s="5">
        <v>0</v>
      </c>
      <c r="AQ13" s="5">
        <v>1</v>
      </c>
      <c r="AR13" s="5">
        <v>899.80655733424931</v>
      </c>
      <c r="AS13" s="5">
        <v>900.10298355604061</v>
      </c>
      <c r="AT13" s="5">
        <v>20.000000000000004</v>
      </c>
      <c r="AU13" s="5">
        <v>1</v>
      </c>
      <c r="AV13" s="5">
        <v>0</v>
      </c>
      <c r="AW13" s="5">
        <v>0</v>
      </c>
      <c r="AX13" s="5">
        <v>0</v>
      </c>
      <c r="AY13" s="5">
        <v>0</v>
      </c>
      <c r="AZ13" s="5">
        <v>6.315693845105609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1</v>
      </c>
      <c r="BG13" s="5">
        <v>3</v>
      </c>
      <c r="BH13" s="5">
        <v>1779.3121516304186</v>
      </c>
      <c r="BI13" s="5">
        <v>1608.7472063019777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ht="14.4" x14ac:dyDescent="0.3">
      <c r="A14" s="15"/>
      <c r="B14" s="15"/>
      <c r="C14" s="15"/>
      <c r="D14" s="15"/>
      <c r="E14" s="15" t="s">
        <v>78</v>
      </c>
      <c r="F14" s="5">
        <v>99571.427123388989</v>
      </c>
      <c r="G14" s="5">
        <v>101689.42627034978</v>
      </c>
      <c r="H14" s="5">
        <v>0</v>
      </c>
      <c r="I14" s="5">
        <v>0</v>
      </c>
      <c r="J14" s="5">
        <v>1446.8974968724558</v>
      </c>
      <c r="K14" s="5">
        <v>1366.7166647081951</v>
      </c>
      <c r="L14" s="5">
        <v>3663.3467216321142</v>
      </c>
      <c r="M14" s="5">
        <v>3203.1380943366212</v>
      </c>
      <c r="N14" s="5">
        <v>63</v>
      </c>
      <c r="O14" s="5">
        <v>37</v>
      </c>
      <c r="P14" s="5">
        <v>15.074666666666667</v>
      </c>
      <c r="Q14" s="5">
        <v>1</v>
      </c>
      <c r="R14" s="5">
        <v>3628.6776280129457</v>
      </c>
      <c r="S14" s="5">
        <v>3179.0004100621759</v>
      </c>
      <c r="T14" s="5">
        <v>1215.9874510479801</v>
      </c>
      <c r="U14" s="5">
        <v>997.0754584753289</v>
      </c>
      <c r="V14" s="5">
        <v>4</v>
      </c>
      <c r="W14" s="5">
        <v>2</v>
      </c>
      <c r="X14" s="5">
        <v>278.70218969850856</v>
      </c>
      <c r="Y14" s="5">
        <v>193.3070835852275</v>
      </c>
      <c r="Z14" s="5">
        <v>9725.4037333828928</v>
      </c>
      <c r="AA14" s="5">
        <v>10287.945166965879</v>
      </c>
      <c r="AB14" s="5">
        <v>0</v>
      </c>
      <c r="AC14" s="5">
        <v>1</v>
      </c>
      <c r="AD14" s="5">
        <v>33</v>
      </c>
      <c r="AE14" s="5">
        <v>13.333333333333334</v>
      </c>
      <c r="AF14" s="5">
        <v>16170.700963477628</v>
      </c>
      <c r="AG14" s="5">
        <v>15747.312592211647</v>
      </c>
      <c r="AH14" s="5">
        <v>47282.998077054959</v>
      </c>
      <c r="AI14" s="5">
        <v>50307.027699089602</v>
      </c>
      <c r="AJ14" s="5">
        <v>53.695031945362409</v>
      </c>
      <c r="AK14" s="5">
        <v>56.442098528470879</v>
      </c>
      <c r="AL14" s="5">
        <v>2.5</v>
      </c>
      <c r="AM14" s="5">
        <v>3</v>
      </c>
      <c r="AN14" s="5">
        <v>12</v>
      </c>
      <c r="AO14" s="5">
        <v>0</v>
      </c>
      <c r="AP14" s="5">
        <v>43.5</v>
      </c>
      <c r="AQ14" s="5">
        <v>7</v>
      </c>
      <c r="AR14" s="5">
        <v>374.27642903926773</v>
      </c>
      <c r="AS14" s="5">
        <v>247.12079746265721</v>
      </c>
      <c r="AT14" s="5">
        <v>18</v>
      </c>
      <c r="AU14" s="5">
        <v>16</v>
      </c>
      <c r="AV14" s="5">
        <v>0</v>
      </c>
      <c r="AW14" s="5">
        <v>0</v>
      </c>
      <c r="AX14" s="5">
        <v>2</v>
      </c>
      <c r="AY14" s="5">
        <v>5.8333333333333339</v>
      </c>
      <c r="AZ14" s="5">
        <v>4</v>
      </c>
      <c r="BA14" s="5">
        <v>3.8571428571428577</v>
      </c>
      <c r="BB14" s="5">
        <v>0</v>
      </c>
      <c r="BC14" s="5">
        <v>0</v>
      </c>
      <c r="BD14" s="5">
        <v>0</v>
      </c>
      <c r="BE14" s="5">
        <v>0</v>
      </c>
      <c r="BF14" s="5">
        <v>5</v>
      </c>
      <c r="BG14" s="5">
        <v>6</v>
      </c>
      <c r="BH14" s="5">
        <v>15434.666734569082</v>
      </c>
      <c r="BI14" s="5">
        <v>15940.390429088769</v>
      </c>
      <c r="BJ14" s="5">
        <v>0</v>
      </c>
      <c r="BK14" s="5">
        <v>0</v>
      </c>
      <c r="BL14" s="5">
        <v>0</v>
      </c>
      <c r="BM14" s="5">
        <v>0</v>
      </c>
      <c r="BN14" s="5">
        <v>93.000000000000014</v>
      </c>
      <c r="BO14" s="5">
        <v>63.531229454306377</v>
      </c>
      <c r="BP14" s="5">
        <v>0</v>
      </c>
      <c r="BQ14" s="5">
        <v>1.3947368421052631</v>
      </c>
      <c r="BR14" s="5">
        <v>1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3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ht="14.4" x14ac:dyDescent="0.3">
      <c r="A15" s="15"/>
      <c r="B15" s="15"/>
      <c r="C15" s="15"/>
      <c r="D15" s="15"/>
      <c r="E15" s="15" t="s">
        <v>119</v>
      </c>
      <c r="F15" s="5">
        <v>3087.6379928054771</v>
      </c>
      <c r="G15" s="5">
        <v>1595.9424637121724</v>
      </c>
      <c r="H15" s="5">
        <v>2495.5694050828088</v>
      </c>
      <c r="I15" s="5">
        <v>1021.8934593974366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104.42237206672948</v>
      </c>
      <c r="BC15" s="5">
        <v>73.606289857533071</v>
      </c>
      <c r="BD15" s="5">
        <v>0</v>
      </c>
      <c r="BE15" s="5">
        <v>4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58.760021378941751</v>
      </c>
      <c r="BM15" s="5">
        <v>45.425836820083653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1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2</v>
      </c>
      <c r="CQ15" s="5">
        <v>1</v>
      </c>
      <c r="CR15" s="5">
        <v>0</v>
      </c>
      <c r="CS15" s="5">
        <v>0</v>
      </c>
      <c r="CT15" s="5">
        <v>0</v>
      </c>
      <c r="CU15" s="5">
        <v>2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204.98845105156295</v>
      </c>
      <c r="DG15" s="5">
        <v>217.54430379746756</v>
      </c>
      <c r="DH15" s="5">
        <v>0</v>
      </c>
      <c r="DI15" s="5">
        <v>1</v>
      </c>
      <c r="DJ15" s="5">
        <v>221.89774322542334</v>
      </c>
      <c r="DK15" s="5">
        <v>227.47257383966138</v>
      </c>
      <c r="DL15" s="5">
        <v>0</v>
      </c>
      <c r="DM15" s="5">
        <v>1</v>
      </c>
      <c r="DN15" s="5">
        <v>0</v>
      </c>
      <c r="DO15" s="5">
        <v>0</v>
      </c>
    </row>
    <row r="16" spans="1:119" customFormat="1" ht="14.4" x14ac:dyDescent="0.3">
      <c r="A16" s="15"/>
      <c r="B16" s="15"/>
      <c r="C16" s="15" t="s">
        <v>136</v>
      </c>
      <c r="D16" s="15" t="s">
        <v>138</v>
      </c>
      <c r="E16" s="15" t="s">
        <v>113</v>
      </c>
      <c r="F16" s="5">
        <v>22321.231260178873</v>
      </c>
      <c r="G16" s="5">
        <v>23389.742762642061</v>
      </c>
      <c r="H16" s="5">
        <v>409.17612612612635</v>
      </c>
      <c r="I16" s="5">
        <v>106.45450450450451</v>
      </c>
      <c r="J16" s="5">
        <v>205</v>
      </c>
      <c r="K16" s="5">
        <v>154.88892121725101</v>
      </c>
      <c r="L16" s="5">
        <v>126</v>
      </c>
      <c r="M16" s="5">
        <v>0</v>
      </c>
      <c r="N16" s="5">
        <v>62</v>
      </c>
      <c r="O16" s="5">
        <v>34</v>
      </c>
      <c r="P16" s="5">
        <v>12</v>
      </c>
      <c r="Q16" s="5">
        <v>0</v>
      </c>
      <c r="R16" s="5">
        <v>139.55555555555554</v>
      </c>
      <c r="S16" s="5">
        <v>143</v>
      </c>
      <c r="T16" s="5">
        <v>79.2</v>
      </c>
      <c r="U16" s="5">
        <v>77</v>
      </c>
      <c r="V16" s="5">
        <v>0</v>
      </c>
      <c r="W16" s="5">
        <v>0</v>
      </c>
      <c r="X16" s="5">
        <v>0</v>
      </c>
      <c r="Y16" s="5">
        <v>0</v>
      </c>
      <c r="Z16" s="5">
        <v>4498.7488449748444</v>
      </c>
      <c r="AA16" s="5">
        <v>4530.0501225798471</v>
      </c>
      <c r="AB16" s="5">
        <v>0</v>
      </c>
      <c r="AC16" s="5">
        <v>0</v>
      </c>
      <c r="AD16" s="5">
        <v>20.999999999999996</v>
      </c>
      <c r="AE16" s="5">
        <v>0</v>
      </c>
      <c r="AF16" s="5">
        <v>15404.693220526797</v>
      </c>
      <c r="AG16" s="5">
        <v>16422.490125324715</v>
      </c>
      <c r="AH16" s="5">
        <v>1025.0190012292969</v>
      </c>
      <c r="AI16" s="5">
        <v>1496.9348588067278</v>
      </c>
      <c r="AJ16" s="5">
        <v>0</v>
      </c>
      <c r="AK16" s="5">
        <v>0</v>
      </c>
      <c r="AL16" s="5">
        <v>0</v>
      </c>
      <c r="AM16" s="5">
        <v>14</v>
      </c>
      <c r="AN16" s="5">
        <v>12</v>
      </c>
      <c r="AO16" s="5">
        <v>0</v>
      </c>
      <c r="AP16" s="5">
        <v>0</v>
      </c>
      <c r="AQ16" s="5">
        <v>0</v>
      </c>
      <c r="AR16" s="5">
        <v>23.014285714285712</v>
      </c>
      <c r="AS16" s="5">
        <v>17.235446767901692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303.82422605152487</v>
      </c>
      <c r="BI16" s="5">
        <v>379.68878343984676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2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12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ht="14.4" x14ac:dyDescent="0.3">
      <c r="A17" s="15"/>
      <c r="B17" s="15"/>
      <c r="C17" s="15"/>
      <c r="D17" s="15"/>
      <c r="E17" s="15" t="s">
        <v>79</v>
      </c>
      <c r="F17" s="5">
        <v>10210.548271708871</v>
      </c>
      <c r="G17" s="5">
        <v>11567.539328650961</v>
      </c>
      <c r="H17" s="5">
        <v>0</v>
      </c>
      <c r="I17" s="5">
        <v>0</v>
      </c>
      <c r="J17" s="5">
        <v>120.94118463032321</v>
      </c>
      <c r="K17" s="5">
        <v>0</v>
      </c>
      <c r="L17" s="5">
        <v>46.933399172890567</v>
      </c>
      <c r="M17" s="5">
        <v>0</v>
      </c>
      <c r="N17" s="5">
        <v>0</v>
      </c>
      <c r="O17" s="5">
        <v>0</v>
      </c>
      <c r="P17" s="5">
        <v>12</v>
      </c>
      <c r="Q17" s="5">
        <v>0</v>
      </c>
      <c r="R17" s="5">
        <v>17.444444444444443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588.20217907677181</v>
      </c>
      <c r="AA17" s="5">
        <v>458.46085908704913</v>
      </c>
      <c r="AB17" s="5">
        <v>0</v>
      </c>
      <c r="AC17" s="5">
        <v>0</v>
      </c>
      <c r="AD17" s="5">
        <v>10.5</v>
      </c>
      <c r="AE17" s="5">
        <v>0</v>
      </c>
      <c r="AF17" s="5">
        <v>8822.5936103784497</v>
      </c>
      <c r="AG17" s="5">
        <v>10259.178548793443</v>
      </c>
      <c r="AH17" s="5">
        <v>565.02798963689395</v>
      </c>
      <c r="AI17" s="5">
        <v>805.21286741179745</v>
      </c>
      <c r="AJ17" s="5">
        <v>0</v>
      </c>
      <c r="AK17" s="5">
        <v>0</v>
      </c>
      <c r="AL17" s="5">
        <v>0</v>
      </c>
      <c r="AM17" s="5">
        <v>14</v>
      </c>
      <c r="AN17" s="5">
        <v>0</v>
      </c>
      <c r="AO17" s="5">
        <v>0</v>
      </c>
      <c r="AP17" s="5">
        <v>0</v>
      </c>
      <c r="AQ17" s="5">
        <v>0</v>
      </c>
      <c r="AR17" s="5">
        <v>1</v>
      </c>
      <c r="AS17" s="5">
        <v>7.2744562942624205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25.905464369085209</v>
      </c>
      <c r="BI17" s="5">
        <v>23.412597064400924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ht="14.4" x14ac:dyDescent="0.3">
      <c r="A18" s="15"/>
      <c r="B18" s="15"/>
      <c r="C18" s="15"/>
      <c r="D18" s="15"/>
      <c r="E18" s="15" t="s">
        <v>78</v>
      </c>
      <c r="F18" s="5">
        <v>11701.506862343198</v>
      </c>
      <c r="G18" s="5">
        <v>11703.748929485377</v>
      </c>
      <c r="H18" s="5">
        <v>0</v>
      </c>
      <c r="I18" s="5">
        <v>0</v>
      </c>
      <c r="J18" s="5">
        <v>84.058815369676807</v>
      </c>
      <c r="K18" s="5">
        <v>154.88892121725101</v>
      </c>
      <c r="L18" s="5">
        <v>79.066600827109426</v>
      </c>
      <c r="M18" s="5">
        <v>0</v>
      </c>
      <c r="N18" s="5">
        <v>62</v>
      </c>
      <c r="O18" s="5">
        <v>34</v>
      </c>
      <c r="P18" s="5">
        <v>0</v>
      </c>
      <c r="Q18" s="5">
        <v>0</v>
      </c>
      <c r="R18" s="5">
        <v>122.1111111111111</v>
      </c>
      <c r="S18" s="5">
        <v>143</v>
      </c>
      <c r="T18" s="5">
        <v>79.2</v>
      </c>
      <c r="U18" s="5">
        <v>77</v>
      </c>
      <c r="V18" s="5">
        <v>0</v>
      </c>
      <c r="W18" s="5">
        <v>0</v>
      </c>
      <c r="X18" s="5">
        <v>0</v>
      </c>
      <c r="Y18" s="5">
        <v>0</v>
      </c>
      <c r="Z18" s="5">
        <v>3910.5466658980713</v>
      </c>
      <c r="AA18" s="5">
        <v>4071.5892634928014</v>
      </c>
      <c r="AB18" s="5">
        <v>0</v>
      </c>
      <c r="AC18" s="5">
        <v>0</v>
      </c>
      <c r="AD18" s="5">
        <v>10.499999999999998</v>
      </c>
      <c r="AE18" s="5">
        <v>0</v>
      </c>
      <c r="AF18" s="5">
        <v>6582.0996101481851</v>
      </c>
      <c r="AG18" s="5">
        <v>6163.3115765314078</v>
      </c>
      <c r="AH18" s="5">
        <v>459.99101159240172</v>
      </c>
      <c r="AI18" s="5">
        <v>691.72199139493364</v>
      </c>
      <c r="AJ18" s="5">
        <v>0</v>
      </c>
      <c r="AK18" s="5">
        <v>0</v>
      </c>
      <c r="AL18" s="5">
        <v>0</v>
      </c>
      <c r="AM18" s="5">
        <v>0</v>
      </c>
      <c r="AN18" s="5">
        <v>12</v>
      </c>
      <c r="AO18" s="5">
        <v>0</v>
      </c>
      <c r="AP18" s="5">
        <v>0</v>
      </c>
      <c r="AQ18" s="5">
        <v>0</v>
      </c>
      <c r="AR18" s="5">
        <v>22.014285714285712</v>
      </c>
      <c r="AS18" s="5">
        <v>9.9609904736392725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277.91876168243982</v>
      </c>
      <c r="BI18" s="5">
        <v>356.27618637544589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2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ht="14.4" x14ac:dyDescent="0.3">
      <c r="A19" s="15"/>
      <c r="B19" s="15"/>
      <c r="C19" s="15"/>
      <c r="D19" s="15"/>
      <c r="E19" s="15" t="s">
        <v>119</v>
      </c>
      <c r="F19" s="5">
        <v>409.17612612612635</v>
      </c>
      <c r="G19" s="5">
        <v>118.45450450450451</v>
      </c>
      <c r="H19" s="5">
        <v>409.17612612612635</v>
      </c>
      <c r="I19" s="5">
        <v>106.45450450450451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12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ht="14.4" x14ac:dyDescent="0.3">
      <c r="A20" s="15"/>
      <c r="B20" s="15"/>
      <c r="C20" s="15" t="s">
        <v>136</v>
      </c>
      <c r="D20" s="15" t="s">
        <v>139</v>
      </c>
      <c r="E20" s="15" t="s">
        <v>113</v>
      </c>
      <c r="F20" s="5">
        <v>18892.13998188141</v>
      </c>
      <c r="G20" s="5">
        <v>18791.462777997094</v>
      </c>
      <c r="H20" s="5">
        <v>356.44770114942543</v>
      </c>
      <c r="I20" s="5">
        <v>55.62833333333333</v>
      </c>
      <c r="J20" s="5">
        <v>76.247619181589286</v>
      </c>
      <c r="K20" s="5">
        <v>73</v>
      </c>
      <c r="L20" s="5">
        <v>67.5</v>
      </c>
      <c r="M20" s="5">
        <v>26</v>
      </c>
      <c r="N20" s="5">
        <v>0</v>
      </c>
      <c r="O20" s="5">
        <v>0</v>
      </c>
      <c r="P20" s="5">
        <v>0</v>
      </c>
      <c r="Q20" s="5">
        <v>0</v>
      </c>
      <c r="R20" s="5">
        <v>89.465597563160742</v>
      </c>
      <c r="S20" s="5">
        <v>40.685076785345359</v>
      </c>
      <c r="T20" s="5">
        <v>43.300703579076171</v>
      </c>
      <c r="U20" s="5">
        <v>29.333333333333336</v>
      </c>
      <c r="V20" s="5">
        <v>0</v>
      </c>
      <c r="W20" s="5">
        <v>0</v>
      </c>
      <c r="X20" s="5">
        <v>10</v>
      </c>
      <c r="Y20" s="5">
        <v>0</v>
      </c>
      <c r="Z20" s="5">
        <v>15</v>
      </c>
      <c r="AA20" s="5">
        <v>0</v>
      </c>
      <c r="AB20" s="5">
        <v>0</v>
      </c>
      <c r="AC20" s="5">
        <v>0</v>
      </c>
      <c r="AD20" s="5">
        <v>12</v>
      </c>
      <c r="AE20" s="5">
        <v>11</v>
      </c>
      <c r="AF20" s="5">
        <v>9</v>
      </c>
      <c r="AG20" s="5">
        <v>12</v>
      </c>
      <c r="AH20" s="5">
        <v>5339.5962264659693</v>
      </c>
      <c r="AI20" s="5">
        <v>5413.9123899129618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2</v>
      </c>
      <c r="AT20" s="5">
        <v>18</v>
      </c>
      <c r="AU20" s="5">
        <v>15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5</v>
      </c>
      <c r="BH20" s="5">
        <v>12854.582133942729</v>
      </c>
      <c r="BI20" s="5">
        <v>13107.903644632072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1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ht="14.4" x14ac:dyDescent="0.3">
      <c r="A21" s="15"/>
      <c r="B21" s="15"/>
      <c r="C21" s="15"/>
      <c r="D21" s="15"/>
      <c r="E21" s="15" t="s">
        <v>79</v>
      </c>
      <c r="F21" s="5">
        <v>1895.2527354563319</v>
      </c>
      <c r="G21" s="5">
        <v>1744.9773562992812</v>
      </c>
      <c r="H21" s="5">
        <v>0</v>
      </c>
      <c r="I21" s="5">
        <v>0</v>
      </c>
      <c r="J21" s="5">
        <v>17.230612331021682</v>
      </c>
      <c r="K21" s="5">
        <v>25.003414953135216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20.342538392672679</v>
      </c>
      <c r="T21" s="5">
        <v>14.800703579076171</v>
      </c>
      <c r="U21" s="5">
        <v>7.9229246216942446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11</v>
      </c>
      <c r="AF21" s="5">
        <v>3</v>
      </c>
      <c r="AG21" s="5">
        <v>12</v>
      </c>
      <c r="AH21" s="5">
        <v>167.36416299239457</v>
      </c>
      <c r="AI21" s="5">
        <v>132.60151589818622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1692.8572565538407</v>
      </c>
      <c r="BI21" s="5">
        <v>1536.106962433593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ht="14.4" x14ac:dyDescent="0.3">
      <c r="A22" s="15"/>
      <c r="B22" s="15"/>
      <c r="C22" s="15"/>
      <c r="D22" s="15"/>
      <c r="E22" s="15" t="s">
        <v>78</v>
      </c>
      <c r="F22" s="5">
        <v>16640.439545276036</v>
      </c>
      <c r="G22" s="5">
        <v>16990.857088364548</v>
      </c>
      <c r="H22" s="5">
        <v>0</v>
      </c>
      <c r="I22" s="5">
        <v>0</v>
      </c>
      <c r="J22" s="5">
        <v>59.017006850567611</v>
      </c>
      <c r="K22" s="5">
        <v>47.99658504686478</v>
      </c>
      <c r="L22" s="5">
        <v>67.5</v>
      </c>
      <c r="M22" s="5">
        <v>26</v>
      </c>
      <c r="N22" s="5">
        <v>0</v>
      </c>
      <c r="O22" s="5">
        <v>0</v>
      </c>
      <c r="P22" s="5">
        <v>0</v>
      </c>
      <c r="Q22" s="5">
        <v>0</v>
      </c>
      <c r="R22" s="5">
        <v>89.465597563160742</v>
      </c>
      <c r="S22" s="5">
        <v>20.342538392672679</v>
      </c>
      <c r="T22" s="5">
        <v>28.5</v>
      </c>
      <c r="U22" s="5">
        <v>21.410408711639093</v>
      </c>
      <c r="V22" s="5">
        <v>0</v>
      </c>
      <c r="W22" s="5">
        <v>0</v>
      </c>
      <c r="X22" s="5">
        <v>10</v>
      </c>
      <c r="Y22" s="5">
        <v>0</v>
      </c>
      <c r="Z22" s="5">
        <v>15</v>
      </c>
      <c r="AA22" s="5">
        <v>0</v>
      </c>
      <c r="AB22" s="5">
        <v>0</v>
      </c>
      <c r="AC22" s="5">
        <v>0</v>
      </c>
      <c r="AD22" s="5">
        <v>12</v>
      </c>
      <c r="AE22" s="5">
        <v>0</v>
      </c>
      <c r="AF22" s="5">
        <v>6</v>
      </c>
      <c r="AG22" s="5">
        <v>0</v>
      </c>
      <c r="AH22" s="5">
        <v>5172.2320634735797</v>
      </c>
      <c r="AI22" s="5">
        <v>5281.3108740147718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2</v>
      </c>
      <c r="AT22" s="5">
        <v>18</v>
      </c>
      <c r="AU22" s="5">
        <v>15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5</v>
      </c>
      <c r="BH22" s="5">
        <v>11161.72487738881</v>
      </c>
      <c r="BI22" s="5">
        <v>11571.79668219851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1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ht="14.4" x14ac:dyDescent="0.3">
      <c r="A23" s="15"/>
      <c r="B23" s="15"/>
      <c r="C23" s="15"/>
      <c r="D23" s="15"/>
      <c r="E23" s="15" t="s">
        <v>119</v>
      </c>
      <c r="F23" s="5">
        <v>356.44770114942543</v>
      </c>
      <c r="G23" s="5">
        <v>55.62833333333333</v>
      </c>
      <c r="H23" s="5">
        <v>356.44770114942543</v>
      </c>
      <c r="I23" s="5">
        <v>55.62833333333333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ht="14.4" x14ac:dyDescent="0.3">
      <c r="A24" s="15"/>
      <c r="B24" s="15"/>
      <c r="C24" s="15" t="s">
        <v>136</v>
      </c>
      <c r="D24" s="15" t="s">
        <v>140</v>
      </c>
      <c r="E24" s="15" t="s">
        <v>113</v>
      </c>
      <c r="F24" s="5">
        <v>15279.547547968337</v>
      </c>
      <c r="G24" s="5">
        <v>15450.930923295798</v>
      </c>
      <c r="H24" s="5">
        <v>502.19527763555334</v>
      </c>
      <c r="I24" s="5">
        <v>292.64775281967866</v>
      </c>
      <c r="J24" s="5">
        <v>531.92388540409377</v>
      </c>
      <c r="K24" s="5">
        <v>460.01499647532074</v>
      </c>
      <c r="L24" s="5">
        <v>712.89616962272032</v>
      </c>
      <c r="M24" s="5">
        <v>725.42769424878634</v>
      </c>
      <c r="N24" s="5">
        <v>6</v>
      </c>
      <c r="O24" s="5">
        <v>0</v>
      </c>
      <c r="P24" s="5">
        <v>4.666666666666667</v>
      </c>
      <c r="Q24" s="5">
        <v>0</v>
      </c>
      <c r="R24" s="5">
        <v>2342.9334165511054</v>
      </c>
      <c r="S24" s="5">
        <v>2133.4925805560897</v>
      </c>
      <c r="T24" s="5">
        <v>565.93010516661298</v>
      </c>
      <c r="U24" s="5">
        <v>505.00570453063028</v>
      </c>
      <c r="V24" s="5">
        <v>0</v>
      </c>
      <c r="W24" s="5">
        <v>0</v>
      </c>
      <c r="X24" s="5">
        <v>33.397082764440867</v>
      </c>
      <c r="Y24" s="5">
        <v>7</v>
      </c>
      <c r="Z24" s="5">
        <v>13</v>
      </c>
      <c r="AA24" s="5">
        <v>25.319670509304217</v>
      </c>
      <c r="AB24" s="5">
        <v>0</v>
      </c>
      <c r="AC24" s="5">
        <v>0</v>
      </c>
      <c r="AD24" s="5">
        <v>0</v>
      </c>
      <c r="AE24" s="5">
        <v>0</v>
      </c>
      <c r="AF24" s="5">
        <v>45.971950960141598</v>
      </c>
      <c r="AG24" s="5">
        <v>54.608364096630382</v>
      </c>
      <c r="AH24" s="5">
        <v>6614.7317881880981</v>
      </c>
      <c r="AI24" s="5">
        <v>7293.7240176784908</v>
      </c>
      <c r="AJ24" s="5">
        <v>0</v>
      </c>
      <c r="AK24" s="5">
        <v>0</v>
      </c>
      <c r="AL24" s="5">
        <v>0</v>
      </c>
      <c r="AM24" s="5">
        <v>3</v>
      </c>
      <c r="AN24" s="5">
        <v>0</v>
      </c>
      <c r="AO24" s="5">
        <v>0</v>
      </c>
      <c r="AP24" s="5">
        <v>7.5</v>
      </c>
      <c r="AQ24" s="5">
        <v>5</v>
      </c>
      <c r="AR24" s="5">
        <v>17.606082989702053</v>
      </c>
      <c r="AS24" s="5">
        <v>22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12</v>
      </c>
      <c r="BC24" s="5">
        <v>11</v>
      </c>
      <c r="BD24" s="5">
        <v>0</v>
      </c>
      <c r="BE24" s="5">
        <v>4</v>
      </c>
      <c r="BF24" s="5">
        <v>1</v>
      </c>
      <c r="BG24" s="5">
        <v>3</v>
      </c>
      <c r="BH24" s="5">
        <v>3660.8066709676341</v>
      </c>
      <c r="BI24" s="5">
        <v>3687.145838583624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2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204.98845105156295</v>
      </c>
      <c r="DG24" s="5">
        <v>213.54430379746756</v>
      </c>
      <c r="DH24" s="5">
        <v>0</v>
      </c>
      <c r="DI24" s="5">
        <v>0</v>
      </c>
      <c r="DJ24" s="5">
        <v>1</v>
      </c>
      <c r="DK24" s="5">
        <v>2</v>
      </c>
      <c r="DL24" s="5">
        <v>0</v>
      </c>
      <c r="DM24" s="5">
        <v>1</v>
      </c>
      <c r="DN24" s="5">
        <v>0</v>
      </c>
      <c r="DO24" s="5">
        <v>0</v>
      </c>
    </row>
    <row r="25" spans="1:119" customFormat="1" ht="14.4" x14ac:dyDescent="0.3">
      <c r="A25" s="15"/>
      <c r="B25" s="15"/>
      <c r="C25" s="15"/>
      <c r="D25" s="15"/>
      <c r="E25" s="15" t="s">
        <v>79</v>
      </c>
      <c r="F25" s="5">
        <v>1160.0028587054976</v>
      </c>
      <c r="G25" s="5">
        <v>943.48635268171768</v>
      </c>
      <c r="H25" s="5">
        <v>0</v>
      </c>
      <c r="I25" s="5">
        <v>0</v>
      </c>
      <c r="J25" s="5">
        <v>61.623059151123663</v>
      </c>
      <c r="K25" s="5">
        <v>45.491942611726806</v>
      </c>
      <c r="L25" s="5">
        <v>83.519422478067284</v>
      </c>
      <c r="M25" s="5">
        <v>107.92354050999376</v>
      </c>
      <c r="N25" s="5">
        <v>6</v>
      </c>
      <c r="O25" s="5">
        <v>0</v>
      </c>
      <c r="P25" s="5">
        <v>2.3333333333333335</v>
      </c>
      <c r="Q25" s="5">
        <v>0</v>
      </c>
      <c r="R25" s="5">
        <v>149.84248520948799</v>
      </c>
      <c r="S25" s="5">
        <v>85.579482459295036</v>
      </c>
      <c r="T25" s="5">
        <v>74.600518696872726</v>
      </c>
      <c r="U25" s="5">
        <v>77.307011859019866</v>
      </c>
      <c r="V25" s="5">
        <v>0</v>
      </c>
      <c r="W25" s="5">
        <v>0</v>
      </c>
      <c r="X25" s="5">
        <v>7.2887244384620873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5.0280490398584039</v>
      </c>
      <c r="AG25" s="5">
        <v>6.4477261975616855</v>
      </c>
      <c r="AH25" s="5">
        <v>730.94070456279519</v>
      </c>
      <c r="AI25" s="5">
        <v>576.31903875442958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3</v>
      </c>
      <c r="BH25" s="5">
        <v>38.826561795496495</v>
      </c>
      <c r="BI25" s="5">
        <v>41.417610289690025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ht="14.4" x14ac:dyDescent="0.3">
      <c r="A26" s="15"/>
      <c r="B26" s="15"/>
      <c r="C26" s="15"/>
      <c r="D26" s="15"/>
      <c r="E26" s="15" t="s">
        <v>78</v>
      </c>
      <c r="F26" s="5">
        <v>13398.360960575801</v>
      </c>
      <c r="G26" s="5">
        <v>13981.252513997088</v>
      </c>
      <c r="H26" s="5">
        <v>0</v>
      </c>
      <c r="I26" s="5">
        <v>0</v>
      </c>
      <c r="J26" s="5">
        <v>470.3008262529703</v>
      </c>
      <c r="K26" s="5">
        <v>414.52305386359387</v>
      </c>
      <c r="L26" s="5">
        <v>629.37674714465334</v>
      </c>
      <c r="M26" s="5">
        <v>617.50415373879594</v>
      </c>
      <c r="N26" s="5">
        <v>0</v>
      </c>
      <c r="O26" s="5">
        <v>0</v>
      </c>
      <c r="P26" s="5">
        <v>2.3333333333333335</v>
      </c>
      <c r="Q26" s="5">
        <v>0</v>
      </c>
      <c r="R26" s="5">
        <v>2193.0909313416291</v>
      </c>
      <c r="S26" s="5">
        <v>2047.9130980967941</v>
      </c>
      <c r="T26" s="5">
        <v>491.32958646974026</v>
      </c>
      <c r="U26" s="5">
        <v>427.69869267161101</v>
      </c>
      <c r="V26" s="5">
        <v>0</v>
      </c>
      <c r="W26" s="5">
        <v>0</v>
      </c>
      <c r="X26" s="5">
        <v>26.108358325978774</v>
      </c>
      <c r="Y26" s="5">
        <v>7</v>
      </c>
      <c r="Z26" s="5">
        <v>13</v>
      </c>
      <c r="AA26" s="5">
        <v>25.319670509304217</v>
      </c>
      <c r="AB26" s="5">
        <v>0</v>
      </c>
      <c r="AC26" s="5">
        <v>0</v>
      </c>
      <c r="AD26" s="5">
        <v>0</v>
      </c>
      <c r="AE26" s="5">
        <v>0</v>
      </c>
      <c r="AF26" s="5">
        <v>40.943901920283196</v>
      </c>
      <c r="AG26" s="5">
        <v>48.160637899068689</v>
      </c>
      <c r="AH26" s="5">
        <v>5883.7910836253941</v>
      </c>
      <c r="AI26" s="5">
        <v>6717.4049789240617</v>
      </c>
      <c r="AJ26" s="5">
        <v>0</v>
      </c>
      <c r="AK26" s="5">
        <v>0</v>
      </c>
      <c r="AL26" s="5">
        <v>0</v>
      </c>
      <c r="AM26" s="5">
        <v>3</v>
      </c>
      <c r="AN26" s="5">
        <v>0</v>
      </c>
      <c r="AO26" s="5">
        <v>0</v>
      </c>
      <c r="AP26" s="5">
        <v>7.5</v>
      </c>
      <c r="AQ26" s="5">
        <v>5</v>
      </c>
      <c r="AR26" s="5">
        <v>17.606082989702053</v>
      </c>
      <c r="AS26" s="5">
        <v>22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1</v>
      </c>
      <c r="BG26" s="5">
        <v>0</v>
      </c>
      <c r="BH26" s="5">
        <v>3621.9801091721365</v>
      </c>
      <c r="BI26" s="5">
        <v>3645.7282282939332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ht="14.4" x14ac:dyDescent="0.3">
      <c r="A27" s="15"/>
      <c r="B27" s="15"/>
      <c r="C27" s="15"/>
      <c r="D27" s="15"/>
      <c r="E27" s="15" t="s">
        <v>119</v>
      </c>
      <c r="F27" s="5">
        <v>721.18372868711685</v>
      </c>
      <c r="G27" s="5">
        <v>526.19205661714454</v>
      </c>
      <c r="H27" s="5">
        <v>502.19527763555334</v>
      </c>
      <c r="I27" s="5">
        <v>292.64775281967866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12</v>
      </c>
      <c r="BC27" s="5">
        <v>11</v>
      </c>
      <c r="BD27" s="5">
        <v>0</v>
      </c>
      <c r="BE27" s="5">
        <v>4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2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204.98845105156295</v>
      </c>
      <c r="DG27" s="5">
        <v>213.54430379746756</v>
      </c>
      <c r="DH27" s="5">
        <v>0</v>
      </c>
      <c r="DI27" s="5">
        <v>0</v>
      </c>
      <c r="DJ27" s="5">
        <v>1</v>
      </c>
      <c r="DK27" s="5">
        <v>2</v>
      </c>
      <c r="DL27" s="5">
        <v>0</v>
      </c>
      <c r="DM27" s="5">
        <v>1</v>
      </c>
      <c r="DN27" s="5">
        <v>0</v>
      </c>
      <c r="DO27" s="5">
        <v>0</v>
      </c>
    </row>
    <row r="28" spans="1:119" customFormat="1" ht="14.4" x14ac:dyDescent="0.3">
      <c r="A28" s="15"/>
      <c r="B28" s="15"/>
      <c r="C28" s="15" t="s">
        <v>136</v>
      </c>
      <c r="D28" s="15" t="s">
        <v>141</v>
      </c>
      <c r="E28" s="15" t="s">
        <v>113</v>
      </c>
      <c r="F28" s="5">
        <v>11363.257186169976</v>
      </c>
      <c r="G28" s="5">
        <v>11696.423381152108</v>
      </c>
      <c r="H28" s="5">
        <v>248.73322649572671</v>
      </c>
      <c r="I28" s="5">
        <v>131.13611111111106</v>
      </c>
      <c r="J28" s="5">
        <v>162.9575237840011</v>
      </c>
      <c r="K28" s="5">
        <v>168.26445182177818</v>
      </c>
      <c r="L28" s="5">
        <v>251.10985772594245</v>
      </c>
      <c r="M28" s="5">
        <v>181.81152441155493</v>
      </c>
      <c r="N28" s="5">
        <v>0</v>
      </c>
      <c r="O28" s="5">
        <v>0</v>
      </c>
      <c r="P28" s="5">
        <v>0</v>
      </c>
      <c r="Q28" s="5">
        <v>0</v>
      </c>
      <c r="R28" s="5">
        <v>159.96566782717193</v>
      </c>
      <c r="S28" s="5">
        <v>77.862037852585473</v>
      </c>
      <c r="T28" s="5">
        <v>243.96382361469361</v>
      </c>
      <c r="U28" s="5">
        <v>197.86390006646903</v>
      </c>
      <c r="V28" s="5">
        <v>3</v>
      </c>
      <c r="W28" s="5">
        <v>2</v>
      </c>
      <c r="X28" s="5">
        <v>14</v>
      </c>
      <c r="Y28" s="5">
        <v>9.2052980132450326</v>
      </c>
      <c r="Z28" s="5">
        <v>0</v>
      </c>
      <c r="AA28" s="5">
        <v>0</v>
      </c>
      <c r="AB28" s="5">
        <v>0</v>
      </c>
      <c r="AC28" s="5">
        <v>1</v>
      </c>
      <c r="AD28" s="5">
        <v>7</v>
      </c>
      <c r="AE28" s="5">
        <v>5.5</v>
      </c>
      <c r="AF28" s="5">
        <v>2666.2012915616406</v>
      </c>
      <c r="AG28" s="5">
        <v>2731.3748213591862</v>
      </c>
      <c r="AH28" s="5">
        <v>7429.4291011828673</v>
      </c>
      <c r="AI28" s="5">
        <v>8072.859405801054</v>
      </c>
      <c r="AJ28" s="5">
        <v>5.25</v>
      </c>
      <c r="AK28" s="5">
        <v>9</v>
      </c>
      <c r="AL28" s="5">
        <v>0</v>
      </c>
      <c r="AM28" s="5">
        <v>0</v>
      </c>
      <c r="AN28" s="5">
        <v>0</v>
      </c>
      <c r="AO28" s="5">
        <v>0</v>
      </c>
      <c r="AP28" s="5">
        <v>8</v>
      </c>
      <c r="AQ28" s="5">
        <v>0</v>
      </c>
      <c r="AR28" s="5">
        <v>31.182604721016027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18</v>
      </c>
      <c r="BC28" s="5">
        <v>3</v>
      </c>
      <c r="BD28" s="5">
        <v>0</v>
      </c>
      <c r="BE28" s="5">
        <v>0</v>
      </c>
      <c r="BF28" s="5">
        <v>0</v>
      </c>
      <c r="BG28" s="5">
        <v>0</v>
      </c>
      <c r="BH28" s="5">
        <v>113.46408925686583</v>
      </c>
      <c r="BI28" s="5">
        <v>105.54583071527921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1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ht="14.4" x14ac:dyDescent="0.3">
      <c r="A29" s="15"/>
      <c r="B29" s="15"/>
      <c r="C29" s="15"/>
      <c r="D29" s="15"/>
      <c r="E29" s="15" t="s">
        <v>79</v>
      </c>
      <c r="F29" s="5">
        <v>2888.160601868437</v>
      </c>
      <c r="G29" s="5">
        <v>3200.9794654117468</v>
      </c>
      <c r="H29" s="5">
        <v>0</v>
      </c>
      <c r="I29" s="5">
        <v>0</v>
      </c>
      <c r="J29" s="5">
        <v>0</v>
      </c>
      <c r="K29" s="5">
        <v>0</v>
      </c>
      <c r="L29" s="5">
        <v>18.469770994627687</v>
      </c>
      <c r="M29" s="5">
        <v>26.206737375301028</v>
      </c>
      <c r="N29" s="5">
        <v>0</v>
      </c>
      <c r="O29" s="5">
        <v>0</v>
      </c>
      <c r="P29" s="5">
        <v>0</v>
      </c>
      <c r="Q29" s="5">
        <v>0</v>
      </c>
      <c r="R29" s="5">
        <v>36.889223400615819</v>
      </c>
      <c r="S29" s="5">
        <v>24.553910932565685</v>
      </c>
      <c r="T29" s="5">
        <v>23.441156065503087</v>
      </c>
      <c r="U29" s="5">
        <v>22.904271164227886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631.81863536562946</v>
      </c>
      <c r="AG29" s="5">
        <v>615.83973724128782</v>
      </c>
      <c r="AH29" s="5">
        <v>2159.4415737157183</v>
      </c>
      <c r="AI29" s="5">
        <v>2511.47480869837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18.100242326332786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ht="14.4" x14ac:dyDescent="0.3">
      <c r="A30" s="15"/>
      <c r="B30" s="15"/>
      <c r="C30" s="15"/>
      <c r="D30" s="15"/>
      <c r="E30" s="15" t="s">
        <v>78</v>
      </c>
      <c r="F30" s="5">
        <v>8207.3633578057124</v>
      </c>
      <c r="G30" s="5">
        <v>8361.3078046293358</v>
      </c>
      <c r="H30" s="5">
        <v>0</v>
      </c>
      <c r="I30" s="5">
        <v>0</v>
      </c>
      <c r="J30" s="5">
        <v>162.9575237840011</v>
      </c>
      <c r="K30" s="5">
        <v>168.26445182177818</v>
      </c>
      <c r="L30" s="5">
        <v>232.64008673131477</v>
      </c>
      <c r="M30" s="5">
        <v>155.6047870362539</v>
      </c>
      <c r="N30" s="5">
        <v>0</v>
      </c>
      <c r="O30" s="5">
        <v>0</v>
      </c>
      <c r="P30" s="5">
        <v>0</v>
      </c>
      <c r="Q30" s="5">
        <v>0</v>
      </c>
      <c r="R30" s="5">
        <v>123.07644442655612</v>
      </c>
      <c r="S30" s="5">
        <v>53.308126920019795</v>
      </c>
      <c r="T30" s="5">
        <v>220.52266754919052</v>
      </c>
      <c r="U30" s="5">
        <v>174.95962890224112</v>
      </c>
      <c r="V30" s="5">
        <v>3</v>
      </c>
      <c r="W30" s="5">
        <v>2</v>
      </c>
      <c r="X30" s="5">
        <v>14</v>
      </c>
      <c r="Y30" s="5">
        <v>9.2052980132450326</v>
      </c>
      <c r="Z30" s="5">
        <v>0</v>
      </c>
      <c r="AA30" s="5">
        <v>0</v>
      </c>
      <c r="AB30" s="5">
        <v>0</v>
      </c>
      <c r="AC30" s="5">
        <v>1</v>
      </c>
      <c r="AD30" s="5">
        <v>7</v>
      </c>
      <c r="AE30" s="5">
        <v>5.5</v>
      </c>
      <c r="AF30" s="5">
        <v>2034.382656195995</v>
      </c>
      <c r="AG30" s="5">
        <v>2115.5350841178888</v>
      </c>
      <c r="AH30" s="5">
        <v>5269.9875274672058</v>
      </c>
      <c r="AI30" s="5">
        <v>5561.3845971025794</v>
      </c>
      <c r="AJ30" s="5">
        <v>5.25</v>
      </c>
      <c r="AK30" s="5">
        <v>9</v>
      </c>
      <c r="AL30" s="5">
        <v>0</v>
      </c>
      <c r="AM30" s="5">
        <v>0</v>
      </c>
      <c r="AN30" s="5">
        <v>0</v>
      </c>
      <c r="AO30" s="5">
        <v>0</v>
      </c>
      <c r="AP30" s="5">
        <v>8</v>
      </c>
      <c r="AQ30" s="5">
        <v>0</v>
      </c>
      <c r="AR30" s="5">
        <v>31.182604721016027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95.363846930533072</v>
      </c>
      <c r="BI30" s="5">
        <v>105.54583071527921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ht="14.4" x14ac:dyDescent="0.3">
      <c r="A31" s="15"/>
      <c r="B31" s="15"/>
      <c r="C31" s="15"/>
      <c r="D31" s="15"/>
      <c r="E31" s="15" t="s">
        <v>119</v>
      </c>
      <c r="F31" s="5">
        <v>267.73322649572663</v>
      </c>
      <c r="G31" s="5">
        <v>134.13611111111106</v>
      </c>
      <c r="H31" s="5">
        <v>248.73322649572671</v>
      </c>
      <c r="I31" s="5">
        <v>131.13611111111106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18</v>
      </c>
      <c r="BC31" s="5">
        <v>3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1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ht="14.4" x14ac:dyDescent="0.3">
      <c r="A32" s="15"/>
      <c r="B32" s="15"/>
      <c r="C32" s="15" t="s">
        <v>136</v>
      </c>
      <c r="D32" s="15" t="s">
        <v>142</v>
      </c>
      <c r="E32" s="15" t="s">
        <v>113</v>
      </c>
      <c r="F32" s="5">
        <v>9884.2467036777507</v>
      </c>
      <c r="G32" s="5">
        <v>9607.4853569733459</v>
      </c>
      <c r="H32" s="5">
        <v>72.255142941349845</v>
      </c>
      <c r="I32" s="5">
        <v>29.959482758620688</v>
      </c>
      <c r="J32" s="5">
        <v>28.321250155558321</v>
      </c>
      <c r="K32" s="5">
        <v>22</v>
      </c>
      <c r="L32" s="5">
        <v>31.297348008244043</v>
      </c>
      <c r="M32" s="5">
        <v>9.5</v>
      </c>
      <c r="N32" s="5">
        <v>0</v>
      </c>
      <c r="O32" s="5">
        <v>0</v>
      </c>
      <c r="P32" s="5">
        <v>0</v>
      </c>
      <c r="Q32" s="5">
        <v>0</v>
      </c>
      <c r="R32" s="5">
        <v>66</v>
      </c>
      <c r="S32" s="5">
        <v>51</v>
      </c>
      <c r="T32" s="5">
        <v>0</v>
      </c>
      <c r="U32" s="5">
        <v>0</v>
      </c>
      <c r="V32" s="5">
        <v>0</v>
      </c>
      <c r="W32" s="5">
        <v>0</v>
      </c>
      <c r="X32" s="5">
        <v>8.5066164537472417</v>
      </c>
      <c r="Y32" s="5">
        <v>6</v>
      </c>
      <c r="Z32" s="5">
        <v>11</v>
      </c>
      <c r="AA32" s="5">
        <v>4</v>
      </c>
      <c r="AB32" s="5">
        <v>0</v>
      </c>
      <c r="AC32" s="5">
        <v>0</v>
      </c>
      <c r="AD32" s="5">
        <v>0</v>
      </c>
      <c r="AE32" s="5">
        <v>0</v>
      </c>
      <c r="AF32" s="5">
        <v>31.863375960468083</v>
      </c>
      <c r="AG32" s="5">
        <v>51</v>
      </c>
      <c r="AH32" s="5">
        <v>8716.4792869219564</v>
      </c>
      <c r="AI32" s="5">
        <v>8546.280111502896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898.52368323638041</v>
      </c>
      <c r="AS32" s="5">
        <v>887.74576271186731</v>
      </c>
      <c r="AT32" s="5">
        <v>20.000000000000004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ht="14.4" x14ac:dyDescent="0.3">
      <c r="A33" s="15"/>
      <c r="B33" s="15"/>
      <c r="C33" s="15"/>
      <c r="D33" s="15"/>
      <c r="E33" s="15" t="s">
        <v>79</v>
      </c>
      <c r="F33" s="5">
        <v>1540.8212413433243</v>
      </c>
      <c r="G33" s="5">
        <v>1349.1452451255802</v>
      </c>
      <c r="H33" s="5">
        <v>0</v>
      </c>
      <c r="I33" s="5">
        <v>0</v>
      </c>
      <c r="J33" s="5">
        <v>11.821250155558321</v>
      </c>
      <c r="K33" s="5">
        <v>0</v>
      </c>
      <c r="L33" s="5">
        <v>9.1173350307383885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637.20664268761482</v>
      </c>
      <c r="AI33" s="5">
        <v>473.00400218772722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862.67601346941262</v>
      </c>
      <c r="AS33" s="5">
        <v>876.14124293785596</v>
      </c>
      <c r="AT33" s="5">
        <v>20.000000000000004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ht="14.4" x14ac:dyDescent="0.3">
      <c r="A34" s="15"/>
      <c r="B34" s="15"/>
      <c r="C34" s="15"/>
      <c r="D34" s="15"/>
      <c r="E34" s="15" t="s">
        <v>78</v>
      </c>
      <c r="F34" s="5">
        <v>8271.1703193929916</v>
      </c>
      <c r="G34" s="5">
        <v>8228.3806290891716</v>
      </c>
      <c r="H34" s="5">
        <v>0</v>
      </c>
      <c r="I34" s="5">
        <v>0</v>
      </c>
      <c r="J34" s="5">
        <v>16.5</v>
      </c>
      <c r="K34" s="5">
        <v>22</v>
      </c>
      <c r="L34" s="5">
        <v>22.180012977505658</v>
      </c>
      <c r="M34" s="5">
        <v>9.5</v>
      </c>
      <c r="N34" s="5">
        <v>0</v>
      </c>
      <c r="O34" s="5">
        <v>0</v>
      </c>
      <c r="P34" s="5">
        <v>0</v>
      </c>
      <c r="Q34" s="5">
        <v>0</v>
      </c>
      <c r="R34" s="5">
        <v>66</v>
      </c>
      <c r="S34" s="5">
        <v>51</v>
      </c>
      <c r="T34" s="5">
        <v>0</v>
      </c>
      <c r="U34" s="5">
        <v>0</v>
      </c>
      <c r="V34" s="5">
        <v>0</v>
      </c>
      <c r="W34" s="5">
        <v>0</v>
      </c>
      <c r="X34" s="5">
        <v>8.5066164537472417</v>
      </c>
      <c r="Y34" s="5">
        <v>6</v>
      </c>
      <c r="Z34" s="5">
        <v>11</v>
      </c>
      <c r="AA34" s="5">
        <v>4</v>
      </c>
      <c r="AB34" s="5">
        <v>0</v>
      </c>
      <c r="AC34" s="5">
        <v>0</v>
      </c>
      <c r="AD34" s="5">
        <v>0</v>
      </c>
      <c r="AE34" s="5">
        <v>0</v>
      </c>
      <c r="AF34" s="5">
        <v>31.863375960468083</v>
      </c>
      <c r="AG34" s="5">
        <v>51</v>
      </c>
      <c r="AH34" s="5">
        <v>8079.2726442342992</v>
      </c>
      <c r="AI34" s="5">
        <v>8073.2761093151612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35.847669766967798</v>
      </c>
      <c r="AS34" s="5">
        <v>11.604519774011312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ht="14.4" x14ac:dyDescent="0.3">
      <c r="A35" s="15"/>
      <c r="B35" s="15"/>
      <c r="C35" s="15"/>
      <c r="D35" s="15"/>
      <c r="E35" s="15" t="s">
        <v>119</v>
      </c>
      <c r="F35" s="5">
        <v>72.255142941349845</v>
      </c>
      <c r="G35" s="5">
        <v>29.959482758620688</v>
      </c>
      <c r="H35" s="5">
        <v>72.255142941349845</v>
      </c>
      <c r="I35" s="5">
        <v>29.959482758620688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ht="14.4" x14ac:dyDescent="0.3">
      <c r="A36" s="15"/>
      <c r="B36" s="15"/>
      <c r="C36" s="15" t="s">
        <v>136</v>
      </c>
      <c r="D36" s="15" t="s">
        <v>143</v>
      </c>
      <c r="E36" s="15" t="s">
        <v>113</v>
      </c>
      <c r="F36" s="5">
        <v>8675.4263254301277</v>
      </c>
      <c r="G36" s="5">
        <v>8792.757932231958</v>
      </c>
      <c r="H36" s="5">
        <v>128.57124999999996</v>
      </c>
      <c r="I36" s="5">
        <v>60.015000000000008</v>
      </c>
      <c r="J36" s="5">
        <v>138.08402892158242</v>
      </c>
      <c r="K36" s="5">
        <v>104.51468947564155</v>
      </c>
      <c r="L36" s="5">
        <v>44.249144478758055</v>
      </c>
      <c r="M36" s="5">
        <v>21.944431323593911</v>
      </c>
      <c r="N36" s="5">
        <v>1</v>
      </c>
      <c r="O36" s="5">
        <v>2</v>
      </c>
      <c r="P36" s="5">
        <v>0</v>
      </c>
      <c r="Q36" s="5">
        <v>0</v>
      </c>
      <c r="R36" s="5">
        <v>100.80214463603048</v>
      </c>
      <c r="S36" s="5">
        <v>88.895819508958184</v>
      </c>
      <c r="T36" s="5">
        <v>47.947264337508223</v>
      </c>
      <c r="U36" s="5">
        <v>38.954934459971831</v>
      </c>
      <c r="V36" s="5">
        <v>0</v>
      </c>
      <c r="W36" s="5">
        <v>0</v>
      </c>
      <c r="X36" s="5">
        <v>1</v>
      </c>
      <c r="Y36" s="5">
        <v>0</v>
      </c>
      <c r="Z36" s="5">
        <v>22.999999999999996</v>
      </c>
      <c r="AA36" s="5">
        <v>31.843747261414421</v>
      </c>
      <c r="AB36" s="5">
        <v>0</v>
      </c>
      <c r="AC36" s="5">
        <v>0</v>
      </c>
      <c r="AD36" s="5">
        <v>0</v>
      </c>
      <c r="AE36" s="5">
        <v>3</v>
      </c>
      <c r="AF36" s="5">
        <v>4417.4799025757093</v>
      </c>
      <c r="AG36" s="5">
        <v>4438.4211649494146</v>
      </c>
      <c r="AH36" s="5">
        <v>3378.2370982080583</v>
      </c>
      <c r="AI36" s="5">
        <v>3693.1871511278109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251.96811363142282</v>
      </c>
      <c r="AS36" s="5">
        <v>216.0777363740936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24.087378640776695</v>
      </c>
      <c r="BC36" s="5">
        <v>21.122964626614262</v>
      </c>
      <c r="BD36" s="5">
        <v>0</v>
      </c>
      <c r="BE36" s="5">
        <v>0</v>
      </c>
      <c r="BF36" s="5">
        <v>0</v>
      </c>
      <c r="BG36" s="5">
        <v>1</v>
      </c>
      <c r="BH36" s="5">
        <v>28</v>
      </c>
      <c r="BI36" s="5">
        <v>8.2490636704119851</v>
      </c>
      <c r="BJ36" s="5">
        <v>0</v>
      </c>
      <c r="BK36" s="5">
        <v>0</v>
      </c>
      <c r="BL36" s="5">
        <v>0</v>
      </c>
      <c r="BM36" s="5">
        <v>0</v>
      </c>
      <c r="BN36" s="5">
        <v>91.000000000000014</v>
      </c>
      <c r="BO36" s="5">
        <v>63.531229454306377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ht="14.4" x14ac:dyDescent="0.3">
      <c r="A37" s="15"/>
      <c r="B37" s="15"/>
      <c r="C37" s="15"/>
      <c r="D37" s="15"/>
      <c r="E37" s="15" t="s">
        <v>79</v>
      </c>
      <c r="F37" s="5">
        <v>2616.058215628037</v>
      </c>
      <c r="G37" s="5">
        <v>2434.1010584731857</v>
      </c>
      <c r="H37" s="5">
        <v>0</v>
      </c>
      <c r="I37" s="5">
        <v>0</v>
      </c>
      <c r="J37" s="5">
        <v>13.221294771223585</v>
      </c>
      <c r="K37" s="5">
        <v>11.900334696913351</v>
      </c>
      <c r="L37" s="5">
        <v>11.260495784992912</v>
      </c>
      <c r="M37" s="5">
        <v>4.8363305104760608</v>
      </c>
      <c r="N37" s="5">
        <v>0</v>
      </c>
      <c r="O37" s="5">
        <v>0</v>
      </c>
      <c r="P37" s="5">
        <v>0</v>
      </c>
      <c r="Q37" s="5">
        <v>0</v>
      </c>
      <c r="R37" s="5">
        <v>7.8958931489030961</v>
      </c>
      <c r="S37" s="5">
        <v>2.6011944260119444</v>
      </c>
      <c r="T37" s="5">
        <v>11.894230973695958</v>
      </c>
      <c r="U37" s="5">
        <v>5.3425414364640869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6.4336166856541919</v>
      </c>
      <c r="AB37" s="5">
        <v>0</v>
      </c>
      <c r="AC37" s="5">
        <v>0</v>
      </c>
      <c r="AD37" s="5">
        <v>0</v>
      </c>
      <c r="AE37" s="5">
        <v>3</v>
      </c>
      <c r="AF37" s="5">
        <v>1932.4015443475892</v>
      </c>
      <c r="AG37" s="5">
        <v>1866.9718000231589</v>
      </c>
      <c r="AH37" s="5">
        <v>610.40707705963757</v>
      </c>
      <c r="AI37" s="5">
        <v>516.32795637058189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28.977679541995816</v>
      </c>
      <c r="AS37" s="5">
        <v>16.687284323922228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ht="14.4" x14ac:dyDescent="0.3">
      <c r="A38" s="15"/>
      <c r="B38" s="15"/>
      <c r="C38" s="15"/>
      <c r="D38" s="15"/>
      <c r="E38" s="15" t="s">
        <v>78</v>
      </c>
      <c r="F38" s="5">
        <v>5906.7094811610814</v>
      </c>
      <c r="G38" s="5">
        <v>6277.5189091323382</v>
      </c>
      <c r="H38" s="5">
        <v>0</v>
      </c>
      <c r="I38" s="5">
        <v>0</v>
      </c>
      <c r="J38" s="5">
        <v>124.86273415035882</v>
      </c>
      <c r="K38" s="5">
        <v>92.61435477872817</v>
      </c>
      <c r="L38" s="5">
        <v>32.98864869376515</v>
      </c>
      <c r="M38" s="5">
        <v>17.108100813117851</v>
      </c>
      <c r="N38" s="5">
        <v>1</v>
      </c>
      <c r="O38" s="5">
        <v>2</v>
      </c>
      <c r="P38" s="5">
        <v>0</v>
      </c>
      <c r="Q38" s="5">
        <v>0</v>
      </c>
      <c r="R38" s="5">
        <v>92.906251487127406</v>
      </c>
      <c r="S38" s="5">
        <v>86.29462508294624</v>
      </c>
      <c r="T38" s="5">
        <v>36.053033363812268</v>
      </c>
      <c r="U38" s="5">
        <v>33.612393023507742</v>
      </c>
      <c r="V38" s="5">
        <v>0</v>
      </c>
      <c r="W38" s="5">
        <v>0</v>
      </c>
      <c r="X38" s="5">
        <v>1</v>
      </c>
      <c r="Y38" s="5">
        <v>0</v>
      </c>
      <c r="Z38" s="5">
        <v>22.999999999999996</v>
      </c>
      <c r="AA38" s="5">
        <v>25.410130575760228</v>
      </c>
      <c r="AB38" s="5">
        <v>0</v>
      </c>
      <c r="AC38" s="5">
        <v>0</v>
      </c>
      <c r="AD38" s="5">
        <v>0</v>
      </c>
      <c r="AE38" s="5">
        <v>0</v>
      </c>
      <c r="AF38" s="5">
        <v>2485.0783582281447</v>
      </c>
      <c r="AG38" s="5">
        <v>2571.4493649262713</v>
      </c>
      <c r="AH38" s="5">
        <v>2767.8300211484102</v>
      </c>
      <c r="AI38" s="5">
        <v>3176.8591947572386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222.99043408942705</v>
      </c>
      <c r="AS38" s="5">
        <v>199.39045205017135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1</v>
      </c>
      <c r="BH38" s="5">
        <v>28</v>
      </c>
      <c r="BI38" s="5">
        <v>8.2490636704119851</v>
      </c>
      <c r="BJ38" s="5">
        <v>0</v>
      </c>
      <c r="BK38" s="5">
        <v>0</v>
      </c>
      <c r="BL38" s="5">
        <v>0</v>
      </c>
      <c r="BM38" s="5">
        <v>0</v>
      </c>
      <c r="BN38" s="5">
        <v>91.000000000000014</v>
      </c>
      <c r="BO38" s="5">
        <v>63.531229454306377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ht="14.4" x14ac:dyDescent="0.3">
      <c r="A39" s="15"/>
      <c r="B39" s="15"/>
      <c r="C39" s="15"/>
      <c r="D39" s="15"/>
      <c r="E39" s="15" t="s">
        <v>119</v>
      </c>
      <c r="F39" s="5">
        <v>152.65862864077667</v>
      </c>
      <c r="G39" s="5">
        <v>81.137964626614277</v>
      </c>
      <c r="H39" s="5">
        <v>128.57124999999996</v>
      </c>
      <c r="I39" s="5">
        <v>60.015000000000008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24.087378640776695</v>
      </c>
      <c r="BC39" s="5">
        <v>21.122964626614262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ht="14.4" x14ac:dyDescent="0.3">
      <c r="A40" s="15"/>
      <c r="B40" s="15"/>
      <c r="C40" s="15" t="s">
        <v>136</v>
      </c>
      <c r="D40" s="15" t="s">
        <v>144</v>
      </c>
      <c r="E40" s="15" t="s">
        <v>113</v>
      </c>
      <c r="F40" s="5">
        <v>16207.009523572067</v>
      </c>
      <c r="G40" s="5">
        <v>16472.666551599654</v>
      </c>
      <c r="H40" s="5">
        <v>215.78449381078687</v>
      </c>
      <c r="I40" s="5">
        <v>74.100911803713515</v>
      </c>
      <c r="J40" s="5">
        <v>329.99999999999983</v>
      </c>
      <c r="K40" s="5">
        <v>272.99999999999989</v>
      </c>
      <c r="L40" s="5">
        <v>373.78152743885107</v>
      </c>
      <c r="M40" s="5">
        <v>219.90720564322257</v>
      </c>
      <c r="N40" s="5">
        <v>0</v>
      </c>
      <c r="O40" s="5">
        <v>0</v>
      </c>
      <c r="P40" s="5">
        <v>2</v>
      </c>
      <c r="Q40" s="5">
        <v>5</v>
      </c>
      <c r="R40" s="5">
        <v>148.53678016228713</v>
      </c>
      <c r="S40" s="5">
        <v>72.049166509518628</v>
      </c>
      <c r="T40" s="5">
        <v>245.59261382695303</v>
      </c>
      <c r="U40" s="5">
        <v>209.1128387726512</v>
      </c>
      <c r="V40" s="5">
        <v>0</v>
      </c>
      <c r="W40" s="5">
        <v>0</v>
      </c>
      <c r="X40" s="5">
        <v>0</v>
      </c>
      <c r="Y40" s="5">
        <v>0</v>
      </c>
      <c r="Z40" s="5">
        <v>48.000000000000007</v>
      </c>
      <c r="AA40" s="5">
        <v>37</v>
      </c>
      <c r="AB40" s="5">
        <v>0</v>
      </c>
      <c r="AC40" s="5">
        <v>0</v>
      </c>
      <c r="AD40" s="5">
        <v>3.5</v>
      </c>
      <c r="AE40" s="5">
        <v>0</v>
      </c>
      <c r="AF40" s="5">
        <v>4259.5950373907181</v>
      </c>
      <c r="AG40" s="5">
        <v>4214.2244706042002</v>
      </c>
      <c r="AH40" s="5">
        <v>10370.154593097051</v>
      </c>
      <c r="AI40" s="5">
        <v>11159.892031294845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14</v>
      </c>
      <c r="AQ40" s="5">
        <v>0</v>
      </c>
      <c r="AR40" s="5">
        <v>22.999999999999996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172.06447784527992</v>
      </c>
      <c r="BI40" s="5">
        <v>208.37992697141118</v>
      </c>
      <c r="BJ40" s="5">
        <v>0</v>
      </c>
      <c r="BK40" s="5">
        <v>0</v>
      </c>
      <c r="BL40" s="5">
        <v>1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ht="14.4" x14ac:dyDescent="0.3">
      <c r="A41" s="15"/>
      <c r="B41" s="15"/>
      <c r="C41" s="15"/>
      <c r="D41" s="15"/>
      <c r="E41" s="15" t="s">
        <v>79</v>
      </c>
      <c r="F41" s="5">
        <v>4535.4818851015698</v>
      </c>
      <c r="G41" s="5">
        <v>4580.8164947787973</v>
      </c>
      <c r="H41" s="5">
        <v>0</v>
      </c>
      <c r="I41" s="5">
        <v>0</v>
      </c>
      <c r="J41" s="5">
        <v>46.288255135922036</v>
      </c>
      <c r="K41" s="5">
        <v>31.109587984487817</v>
      </c>
      <c r="L41" s="5">
        <v>38.029238836527753</v>
      </c>
      <c r="M41" s="5">
        <v>23.686387430380901</v>
      </c>
      <c r="N41" s="5">
        <v>0</v>
      </c>
      <c r="O41" s="5">
        <v>0</v>
      </c>
      <c r="P41" s="5">
        <v>2</v>
      </c>
      <c r="Q41" s="5">
        <v>5</v>
      </c>
      <c r="R41" s="5">
        <v>0</v>
      </c>
      <c r="S41" s="5">
        <v>0</v>
      </c>
      <c r="T41" s="5">
        <v>39.40738617304693</v>
      </c>
      <c r="U41" s="5">
        <v>67.199963789827407</v>
      </c>
      <c r="V41" s="5">
        <v>0</v>
      </c>
      <c r="W41" s="5">
        <v>0</v>
      </c>
      <c r="X41" s="5">
        <v>0</v>
      </c>
      <c r="Y41" s="5">
        <v>0</v>
      </c>
      <c r="Z41" s="5">
        <v>41.417789229243418</v>
      </c>
      <c r="AA41" s="5">
        <v>0</v>
      </c>
      <c r="AB41" s="5">
        <v>0</v>
      </c>
      <c r="AC41" s="5">
        <v>0</v>
      </c>
      <c r="AD41" s="5">
        <v>1.75</v>
      </c>
      <c r="AE41" s="5">
        <v>0</v>
      </c>
      <c r="AF41" s="5">
        <v>1559.924545942037</v>
      </c>
      <c r="AG41" s="5">
        <v>1594.0621720002516</v>
      </c>
      <c r="AH41" s="5">
        <v>2803.0420431991547</v>
      </c>
      <c r="AI41" s="5">
        <v>2851.9483470595669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3.622626585664011</v>
      </c>
      <c r="BI41" s="5">
        <v>7.8100365142943238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ht="14.4" x14ac:dyDescent="0.3">
      <c r="A42" s="15"/>
      <c r="B42" s="15"/>
      <c r="C42" s="15"/>
      <c r="D42" s="15"/>
      <c r="E42" s="15" t="s">
        <v>78</v>
      </c>
      <c r="F42" s="5">
        <v>11454.743144659715</v>
      </c>
      <c r="G42" s="5">
        <v>11817.749145017024</v>
      </c>
      <c r="H42" s="5">
        <v>0</v>
      </c>
      <c r="I42" s="5">
        <v>0</v>
      </c>
      <c r="J42" s="5">
        <v>283.71174486407784</v>
      </c>
      <c r="K42" s="5">
        <v>241.89041201551208</v>
      </c>
      <c r="L42" s="5">
        <v>335.75228860232335</v>
      </c>
      <c r="M42" s="5">
        <v>196.22081821284166</v>
      </c>
      <c r="N42" s="5">
        <v>0</v>
      </c>
      <c r="O42" s="5">
        <v>0</v>
      </c>
      <c r="P42" s="5">
        <v>0</v>
      </c>
      <c r="Q42" s="5">
        <v>0</v>
      </c>
      <c r="R42" s="5">
        <v>148.53678016228713</v>
      </c>
      <c r="S42" s="5">
        <v>72.049166509518628</v>
      </c>
      <c r="T42" s="5">
        <v>206.18522765390608</v>
      </c>
      <c r="U42" s="5">
        <v>141.91287498282375</v>
      </c>
      <c r="V42" s="5">
        <v>0</v>
      </c>
      <c r="W42" s="5">
        <v>0</v>
      </c>
      <c r="X42" s="5">
        <v>0</v>
      </c>
      <c r="Y42" s="5">
        <v>0</v>
      </c>
      <c r="Z42" s="5">
        <v>6.5822107707565953</v>
      </c>
      <c r="AA42" s="5">
        <v>37</v>
      </c>
      <c r="AB42" s="5">
        <v>0</v>
      </c>
      <c r="AC42" s="5">
        <v>0</v>
      </c>
      <c r="AD42" s="5">
        <v>1.75</v>
      </c>
      <c r="AE42" s="5">
        <v>0</v>
      </c>
      <c r="AF42" s="5">
        <v>2699.6704914487159</v>
      </c>
      <c r="AG42" s="5">
        <v>2620.1622986039597</v>
      </c>
      <c r="AH42" s="5">
        <v>7567.1125498980518</v>
      </c>
      <c r="AI42" s="5">
        <v>8307.9436842351333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14</v>
      </c>
      <c r="AQ42" s="5">
        <v>0</v>
      </c>
      <c r="AR42" s="5">
        <v>22.999999999999996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168.4418512596159</v>
      </c>
      <c r="BI42" s="5">
        <v>200.56989045711686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ht="14.4" x14ac:dyDescent="0.3">
      <c r="A43" s="15"/>
      <c r="B43" s="15"/>
      <c r="C43" s="15"/>
      <c r="D43" s="15"/>
      <c r="E43" s="15" t="s">
        <v>119</v>
      </c>
      <c r="F43" s="5">
        <v>216.78449381078687</v>
      </c>
      <c r="G43" s="5">
        <v>74.100911803713515</v>
      </c>
      <c r="H43" s="5">
        <v>215.78449381078687</v>
      </c>
      <c r="I43" s="5">
        <v>74.100911803713515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ht="14.4" x14ac:dyDescent="0.3">
      <c r="A44" s="15"/>
      <c r="B44" s="15"/>
      <c r="C44" s="15" t="s">
        <v>136</v>
      </c>
      <c r="D44" s="15" t="s">
        <v>145</v>
      </c>
      <c r="E44" s="15" t="s">
        <v>113</v>
      </c>
      <c r="F44" s="5">
        <v>13063.386884542157</v>
      </c>
      <c r="G44" s="5">
        <v>13212.256831301627</v>
      </c>
      <c r="H44" s="5">
        <v>239.46637931034479</v>
      </c>
      <c r="I44" s="5">
        <v>103.85766666666666</v>
      </c>
      <c r="J44" s="5">
        <v>55.332689666155716</v>
      </c>
      <c r="K44" s="5">
        <v>36.15665796344647</v>
      </c>
      <c r="L44" s="5">
        <v>933.18175842527774</v>
      </c>
      <c r="M44" s="5">
        <v>919.9282031578922</v>
      </c>
      <c r="N44" s="5">
        <v>0</v>
      </c>
      <c r="O44" s="5">
        <v>0</v>
      </c>
      <c r="P44" s="5">
        <v>7.7413333333333334</v>
      </c>
      <c r="Q44" s="5">
        <v>0</v>
      </c>
      <c r="R44" s="5">
        <v>329.99045498498197</v>
      </c>
      <c r="S44" s="5">
        <v>300.15727132360001</v>
      </c>
      <c r="T44" s="5">
        <v>18.666666666666664</v>
      </c>
      <c r="U44" s="5">
        <v>23.25</v>
      </c>
      <c r="V44" s="5">
        <v>0</v>
      </c>
      <c r="W44" s="5">
        <v>0</v>
      </c>
      <c r="X44" s="5">
        <v>54.462289994490817</v>
      </c>
      <c r="Y44" s="5">
        <v>42.464142618130367</v>
      </c>
      <c r="Z44" s="5">
        <v>6443.2966104706711</v>
      </c>
      <c r="AA44" s="5">
        <v>6827.3134162916867</v>
      </c>
      <c r="AB44" s="5">
        <v>0</v>
      </c>
      <c r="AC44" s="5">
        <v>0</v>
      </c>
      <c r="AD44" s="5">
        <v>0</v>
      </c>
      <c r="AE44" s="5">
        <v>3.3333333333333335</v>
      </c>
      <c r="AF44" s="5">
        <v>2501.0042178961794</v>
      </c>
      <c r="AG44" s="5">
        <v>2438.5925234138185</v>
      </c>
      <c r="AH44" s="5">
        <v>2122.7868477945826</v>
      </c>
      <c r="AI44" s="5">
        <v>2193.6738998360156</v>
      </c>
      <c r="AJ44" s="5">
        <v>32.941176470588232</v>
      </c>
      <c r="AK44" s="5">
        <v>40</v>
      </c>
      <c r="AL44" s="5">
        <v>0</v>
      </c>
      <c r="AM44" s="5">
        <v>0</v>
      </c>
      <c r="AN44" s="5">
        <v>0</v>
      </c>
      <c r="AO44" s="5">
        <v>0</v>
      </c>
      <c r="AP44" s="5">
        <v>11</v>
      </c>
      <c r="AQ44" s="5">
        <v>0</v>
      </c>
      <c r="AR44" s="5">
        <v>19.788216080710253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10.31569384510561</v>
      </c>
      <c r="BA44" s="5">
        <v>3.8571428571428577</v>
      </c>
      <c r="BB44" s="5">
        <v>19.514806378132121</v>
      </c>
      <c r="BC44" s="5">
        <v>25.199999999999992</v>
      </c>
      <c r="BD44" s="5">
        <v>0</v>
      </c>
      <c r="BE44" s="5">
        <v>0</v>
      </c>
      <c r="BF44" s="5">
        <v>0</v>
      </c>
      <c r="BG44" s="5">
        <v>0</v>
      </c>
      <c r="BH44" s="5">
        <v>38.000000000000007</v>
      </c>
      <c r="BI44" s="5">
        <v>36</v>
      </c>
      <c r="BJ44" s="5">
        <v>0</v>
      </c>
      <c r="BK44" s="5">
        <v>0</v>
      </c>
      <c r="BL44" s="5">
        <v>6</v>
      </c>
      <c r="BM44" s="5">
        <v>5</v>
      </c>
      <c r="BN44" s="5">
        <v>2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1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4</v>
      </c>
      <c r="DH44" s="5">
        <v>0</v>
      </c>
      <c r="DI44" s="5">
        <v>0</v>
      </c>
      <c r="DJ44" s="5">
        <v>217.89774322542328</v>
      </c>
      <c r="DK44" s="5">
        <v>208.47257383966155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ht="14.4" x14ac:dyDescent="0.3">
      <c r="A45" s="15"/>
      <c r="B45" s="15"/>
      <c r="C45" s="15"/>
      <c r="D45" s="15"/>
      <c r="E45" s="15" t="s">
        <v>79</v>
      </c>
      <c r="F45" s="5">
        <v>1445.8605461314069</v>
      </c>
      <c r="G45" s="5">
        <v>1235.7138702714653</v>
      </c>
      <c r="H45" s="5">
        <v>0</v>
      </c>
      <c r="I45" s="5">
        <v>0</v>
      </c>
      <c r="J45" s="5">
        <v>19.104015288754404</v>
      </c>
      <c r="K45" s="5">
        <v>1.2532637075718014</v>
      </c>
      <c r="L45" s="5">
        <v>182.97195269169111</v>
      </c>
      <c r="M45" s="5">
        <v>116.32455016254187</v>
      </c>
      <c r="N45" s="5">
        <v>0</v>
      </c>
      <c r="O45" s="5">
        <v>0</v>
      </c>
      <c r="P45" s="5">
        <v>0</v>
      </c>
      <c r="Q45" s="5">
        <v>0</v>
      </c>
      <c r="R45" s="5">
        <v>32.497252372411836</v>
      </c>
      <c r="S45" s="5">
        <v>17.187856727825945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6.3740138339854688</v>
      </c>
      <c r="Z45" s="5">
        <v>812.0299924939826</v>
      </c>
      <c r="AA45" s="5">
        <v>779.08365573014805</v>
      </c>
      <c r="AB45" s="5">
        <v>0</v>
      </c>
      <c r="AC45" s="5">
        <v>0</v>
      </c>
      <c r="AD45" s="5">
        <v>0</v>
      </c>
      <c r="AE45" s="5">
        <v>0</v>
      </c>
      <c r="AF45" s="5">
        <v>260.3625917125691</v>
      </c>
      <c r="AG45" s="5">
        <v>264.89889328115538</v>
      </c>
      <c r="AH45" s="5">
        <v>119.72030105110977</v>
      </c>
      <c r="AI45" s="5">
        <v>47.25830349490225</v>
      </c>
      <c r="AJ45" s="5">
        <v>4.7058823529411766</v>
      </c>
      <c r="AK45" s="5">
        <v>3.3333333333333335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7.1528643228410047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6.315693845105609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ht="14.4" x14ac:dyDescent="0.3">
      <c r="A46" s="15"/>
      <c r="B46" s="15"/>
      <c r="C46" s="15"/>
      <c r="D46" s="15"/>
      <c r="E46" s="15" t="s">
        <v>78</v>
      </c>
      <c r="F46" s="5">
        <v>11134.647409497054</v>
      </c>
      <c r="G46" s="5">
        <v>11629.012720523728</v>
      </c>
      <c r="H46" s="5">
        <v>0</v>
      </c>
      <c r="I46" s="5">
        <v>0</v>
      </c>
      <c r="J46" s="5">
        <v>36.228674377401319</v>
      </c>
      <c r="K46" s="5">
        <v>34.903394255874666</v>
      </c>
      <c r="L46" s="5">
        <v>750.20980573358679</v>
      </c>
      <c r="M46" s="5">
        <v>803.60365299535022</v>
      </c>
      <c r="N46" s="5">
        <v>0</v>
      </c>
      <c r="O46" s="5">
        <v>0</v>
      </c>
      <c r="P46" s="5">
        <v>7.7413333333333334</v>
      </c>
      <c r="Q46" s="5">
        <v>0</v>
      </c>
      <c r="R46" s="5">
        <v>297.49320261257009</v>
      </c>
      <c r="S46" s="5">
        <v>282.96941459577414</v>
      </c>
      <c r="T46" s="5">
        <v>18.666666666666664</v>
      </c>
      <c r="U46" s="5">
        <v>23.25</v>
      </c>
      <c r="V46" s="5">
        <v>0</v>
      </c>
      <c r="W46" s="5">
        <v>0</v>
      </c>
      <c r="X46" s="5">
        <v>53.462289994490817</v>
      </c>
      <c r="Y46" s="5">
        <v>36.090128784144895</v>
      </c>
      <c r="Z46" s="5">
        <v>5631.2666179766875</v>
      </c>
      <c r="AA46" s="5">
        <v>6048.2297605615022</v>
      </c>
      <c r="AB46" s="5">
        <v>0</v>
      </c>
      <c r="AC46" s="5">
        <v>0</v>
      </c>
      <c r="AD46" s="5">
        <v>0</v>
      </c>
      <c r="AE46" s="5">
        <v>3.3333333333333335</v>
      </c>
      <c r="AF46" s="5">
        <v>2240.6416261836043</v>
      </c>
      <c r="AG46" s="5">
        <v>2173.6936301326568</v>
      </c>
      <c r="AH46" s="5">
        <v>2003.0665467434701</v>
      </c>
      <c r="AI46" s="5">
        <v>2146.4155963411122</v>
      </c>
      <c r="AJ46" s="5">
        <v>28.235294117647054</v>
      </c>
      <c r="AK46" s="5">
        <v>36.666666666666664</v>
      </c>
      <c r="AL46" s="5">
        <v>0</v>
      </c>
      <c r="AM46" s="5">
        <v>0</v>
      </c>
      <c r="AN46" s="5">
        <v>0</v>
      </c>
      <c r="AO46" s="5">
        <v>0</v>
      </c>
      <c r="AP46" s="5">
        <v>11</v>
      </c>
      <c r="AQ46" s="5">
        <v>0</v>
      </c>
      <c r="AR46" s="5">
        <v>12.635351757869248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4</v>
      </c>
      <c r="BA46" s="5">
        <v>3.8571428571428577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38.000000000000007</v>
      </c>
      <c r="BI46" s="5">
        <v>36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ht="14.4" x14ac:dyDescent="0.3">
      <c r="A47" s="15"/>
      <c r="B47" s="15"/>
      <c r="C47" s="15"/>
      <c r="D47" s="15"/>
      <c r="E47" s="15" t="s">
        <v>119</v>
      </c>
      <c r="F47" s="5">
        <v>482.87892891390158</v>
      </c>
      <c r="G47" s="5">
        <v>347.53024050632746</v>
      </c>
      <c r="H47" s="5">
        <v>239.46637931034479</v>
      </c>
      <c r="I47" s="5">
        <v>103.85766666666666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19.514806378132121</v>
      </c>
      <c r="BC47" s="5">
        <v>25.199999999999992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6</v>
      </c>
      <c r="BM47" s="5">
        <v>5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1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4</v>
      </c>
      <c r="DH47" s="5">
        <v>0</v>
      </c>
      <c r="DI47" s="5">
        <v>0</v>
      </c>
      <c r="DJ47" s="5">
        <v>217.89774322542328</v>
      </c>
      <c r="DK47" s="5">
        <v>208.47257383966155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ht="14.4" x14ac:dyDescent="0.3">
      <c r="A48" s="15"/>
      <c r="B48" s="15"/>
      <c r="C48" s="15" t="s">
        <v>136</v>
      </c>
      <c r="D48" s="15" t="s">
        <v>146</v>
      </c>
      <c r="E48" s="15" t="s">
        <v>113</v>
      </c>
      <c r="F48" s="5">
        <v>11322.166758543823</v>
      </c>
      <c r="G48" s="5">
        <v>11450.020294527376</v>
      </c>
      <c r="H48" s="5">
        <v>147.4111976269929</v>
      </c>
      <c r="I48" s="5">
        <v>46.756989247311829</v>
      </c>
      <c r="J48" s="5">
        <v>18.75</v>
      </c>
      <c r="K48" s="5">
        <v>9</v>
      </c>
      <c r="L48" s="5">
        <v>26.25</v>
      </c>
      <c r="M48" s="5">
        <v>20</v>
      </c>
      <c r="N48" s="5">
        <v>0</v>
      </c>
      <c r="O48" s="5">
        <v>0</v>
      </c>
      <c r="P48" s="5">
        <v>0</v>
      </c>
      <c r="Q48" s="5">
        <v>0</v>
      </c>
      <c r="R48" s="5">
        <v>29</v>
      </c>
      <c r="S48" s="5">
        <v>4.5</v>
      </c>
      <c r="T48" s="5">
        <v>18</v>
      </c>
      <c r="U48" s="5">
        <v>11</v>
      </c>
      <c r="V48" s="5">
        <v>1</v>
      </c>
      <c r="W48" s="5">
        <v>0</v>
      </c>
      <c r="X48" s="5">
        <v>9</v>
      </c>
      <c r="Y48" s="5">
        <v>0</v>
      </c>
      <c r="Z48" s="5">
        <v>9.3333333333333339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11</v>
      </c>
      <c r="AH48" s="5">
        <v>11039.672227583493</v>
      </c>
      <c r="AI48" s="5">
        <v>11347.763305280074</v>
      </c>
      <c r="AJ48" s="5">
        <v>0</v>
      </c>
      <c r="AK48" s="5">
        <v>0</v>
      </c>
      <c r="AL48" s="5">
        <v>3.75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5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15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ht="14.4" x14ac:dyDescent="0.3">
      <c r="A49" s="15"/>
      <c r="B49" s="15"/>
      <c r="C49" s="15"/>
      <c r="D49" s="15"/>
      <c r="E49" s="15" t="s">
        <v>79</v>
      </c>
      <c r="F49" s="5">
        <v>1186.5777565322217</v>
      </c>
      <c r="G49" s="5">
        <v>1060.8885428293042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9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11</v>
      </c>
      <c r="AH49" s="5">
        <v>1176.3277565322217</v>
      </c>
      <c r="AI49" s="5">
        <v>1049.8885428293042</v>
      </c>
      <c r="AJ49" s="5">
        <v>0</v>
      </c>
      <c r="AK49" s="5">
        <v>0</v>
      </c>
      <c r="AL49" s="5">
        <v>1.25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ht="14.4" x14ac:dyDescent="0.3">
      <c r="A50" s="15"/>
      <c r="B50" s="15"/>
      <c r="C50" s="15"/>
      <c r="D50" s="15"/>
      <c r="E50" s="15" t="s">
        <v>78</v>
      </c>
      <c r="F50" s="5">
        <v>9988.1778043846061</v>
      </c>
      <c r="G50" s="5">
        <v>10342.374762450854</v>
      </c>
      <c r="H50" s="5">
        <v>0</v>
      </c>
      <c r="I50" s="5">
        <v>0</v>
      </c>
      <c r="J50" s="5">
        <v>18.75</v>
      </c>
      <c r="K50" s="5">
        <v>9</v>
      </c>
      <c r="L50" s="5">
        <v>26.25</v>
      </c>
      <c r="M50" s="5">
        <v>20</v>
      </c>
      <c r="N50" s="5">
        <v>0</v>
      </c>
      <c r="O50" s="5">
        <v>0</v>
      </c>
      <c r="P50" s="5">
        <v>0</v>
      </c>
      <c r="Q50" s="5">
        <v>0</v>
      </c>
      <c r="R50" s="5">
        <v>29</v>
      </c>
      <c r="S50" s="5">
        <v>4.5</v>
      </c>
      <c r="T50" s="5">
        <v>18</v>
      </c>
      <c r="U50" s="5">
        <v>11</v>
      </c>
      <c r="V50" s="5">
        <v>1</v>
      </c>
      <c r="W50" s="5">
        <v>0</v>
      </c>
      <c r="X50" s="5">
        <v>0</v>
      </c>
      <c r="Y50" s="5">
        <v>0</v>
      </c>
      <c r="Z50" s="5">
        <v>9.3333333333333339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9863.3444710512704</v>
      </c>
      <c r="AI50" s="5">
        <v>10297.87476245086</v>
      </c>
      <c r="AJ50" s="5">
        <v>0</v>
      </c>
      <c r="AK50" s="5">
        <v>0</v>
      </c>
      <c r="AL50" s="5">
        <v>2.5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5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15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ht="14.4" x14ac:dyDescent="0.3">
      <c r="A51" s="15"/>
      <c r="B51" s="15"/>
      <c r="C51" s="15"/>
      <c r="D51" s="15"/>
      <c r="E51" s="15" t="s">
        <v>119</v>
      </c>
      <c r="F51" s="5">
        <v>147.4111976269929</v>
      </c>
      <c r="G51" s="5">
        <v>46.756989247311829</v>
      </c>
      <c r="H51" s="5">
        <v>147.4111976269929</v>
      </c>
      <c r="I51" s="5">
        <v>46.756989247311829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  <row r="52" spans="1:119" customFormat="1" ht="14.4" x14ac:dyDescent="0.3">
      <c r="A52" s="15"/>
      <c r="B52" s="15"/>
      <c r="C52" s="15" t="s">
        <v>136</v>
      </c>
      <c r="D52" s="15" t="s">
        <v>147</v>
      </c>
      <c r="E52" s="15" t="s">
        <v>113</v>
      </c>
      <c r="F52" s="5">
        <v>3332.0945794558806</v>
      </c>
      <c r="G52" s="5">
        <v>2671.7169557960133</v>
      </c>
      <c r="H52" s="5">
        <v>175.52860998650476</v>
      </c>
      <c r="I52" s="5">
        <v>121.33670715249659</v>
      </c>
      <c r="J52" s="5">
        <v>203.23127939177863</v>
      </c>
      <c r="K52" s="5">
        <v>189.70225508378215</v>
      </c>
      <c r="L52" s="5">
        <v>1566.5464427134602</v>
      </c>
      <c r="M52" s="5">
        <v>1408.5872566118937</v>
      </c>
      <c r="N52" s="5">
        <v>0</v>
      </c>
      <c r="O52" s="5">
        <v>1</v>
      </c>
      <c r="P52" s="5">
        <v>5</v>
      </c>
      <c r="Q52" s="5">
        <v>1</v>
      </c>
      <c r="R52" s="5">
        <v>499.52851429457462</v>
      </c>
      <c r="S52" s="5">
        <v>440.50005959702571</v>
      </c>
      <c r="T52" s="5">
        <v>123.99454120585426</v>
      </c>
      <c r="U52" s="5">
        <v>92.365520339474529</v>
      </c>
      <c r="V52" s="5">
        <v>0</v>
      </c>
      <c r="W52" s="5">
        <v>0</v>
      </c>
      <c r="X52" s="5">
        <v>172.81534220824767</v>
      </c>
      <c r="Y52" s="5">
        <v>140.12266492243342</v>
      </c>
      <c r="Z52" s="5">
        <v>114.22727898695659</v>
      </c>
      <c r="AA52" s="5">
        <v>94.64907129566889</v>
      </c>
      <c r="AB52" s="5">
        <v>0</v>
      </c>
      <c r="AC52" s="5">
        <v>0</v>
      </c>
      <c r="AD52" s="5">
        <v>3.5</v>
      </c>
      <c r="AE52" s="5">
        <v>6</v>
      </c>
      <c r="AF52" s="5">
        <v>62.005235847997049</v>
      </c>
      <c r="AG52" s="5">
        <v>13.365751512331315</v>
      </c>
      <c r="AH52" s="5">
        <v>257.69010043041595</v>
      </c>
      <c r="AI52" s="5">
        <v>57.835910557347866</v>
      </c>
      <c r="AJ52" s="5">
        <v>20.209737827715358</v>
      </c>
      <c r="AK52" s="5">
        <v>12.925143953934738</v>
      </c>
      <c r="AL52" s="5">
        <v>0</v>
      </c>
      <c r="AM52" s="5">
        <v>0</v>
      </c>
      <c r="AN52" s="5">
        <v>0</v>
      </c>
      <c r="AO52" s="5">
        <v>0</v>
      </c>
      <c r="AP52" s="5">
        <v>3</v>
      </c>
      <c r="AQ52" s="5">
        <v>3</v>
      </c>
      <c r="AR52" s="5">
        <v>4</v>
      </c>
      <c r="AS52" s="5">
        <v>2.1648351648351651</v>
      </c>
      <c r="AT52" s="5">
        <v>0</v>
      </c>
      <c r="AU52" s="5">
        <v>2</v>
      </c>
      <c r="AV52" s="5">
        <v>0</v>
      </c>
      <c r="AW52" s="5">
        <v>0</v>
      </c>
      <c r="AX52" s="5">
        <v>2</v>
      </c>
      <c r="AY52" s="5">
        <v>5.8333333333333339</v>
      </c>
      <c r="AZ52" s="5">
        <v>0</v>
      </c>
      <c r="BA52" s="5">
        <v>0</v>
      </c>
      <c r="BB52" s="5">
        <v>30.820187047820717</v>
      </c>
      <c r="BC52" s="5">
        <v>13.283325230918813</v>
      </c>
      <c r="BD52" s="5">
        <v>0</v>
      </c>
      <c r="BE52" s="5">
        <v>0</v>
      </c>
      <c r="BF52" s="5">
        <v>5</v>
      </c>
      <c r="BG52" s="5">
        <v>0</v>
      </c>
      <c r="BH52" s="5">
        <v>28.237288135593221</v>
      </c>
      <c r="BI52" s="5">
        <v>16.224547378321184</v>
      </c>
      <c r="BJ52" s="5">
        <v>0</v>
      </c>
      <c r="BK52" s="5">
        <v>0</v>
      </c>
      <c r="BL52" s="5">
        <v>51.760021378941751</v>
      </c>
      <c r="BM52" s="5">
        <v>40.42583682008366</v>
      </c>
      <c r="BN52" s="5">
        <v>0</v>
      </c>
      <c r="BO52" s="5">
        <v>0</v>
      </c>
      <c r="BP52" s="5">
        <v>0</v>
      </c>
      <c r="BQ52" s="5">
        <v>1.3947368421052631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1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1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1</v>
      </c>
      <c r="DJ52" s="5">
        <v>2</v>
      </c>
      <c r="DK52" s="5">
        <v>5</v>
      </c>
      <c r="DL52" s="5">
        <v>0</v>
      </c>
      <c r="DM52" s="5">
        <v>0</v>
      </c>
      <c r="DN52" s="5">
        <v>0</v>
      </c>
      <c r="DO52" s="5">
        <v>0</v>
      </c>
    </row>
    <row r="53" spans="1:119" customFormat="1" ht="14.4" x14ac:dyDescent="0.3">
      <c r="A53" s="15"/>
      <c r="B53" s="15"/>
      <c r="C53" s="15"/>
      <c r="D53" s="15"/>
      <c r="E53" s="15" t="s">
        <v>79</v>
      </c>
      <c r="F53" s="5">
        <v>202.67752274109176</v>
      </c>
      <c r="G53" s="5">
        <v>132.44731894384438</v>
      </c>
      <c r="H53" s="5">
        <v>0</v>
      </c>
      <c r="I53" s="5">
        <v>0</v>
      </c>
      <c r="J53" s="5">
        <v>12.721108168383058</v>
      </c>
      <c r="K53" s="5">
        <v>9.0667633751838963</v>
      </c>
      <c r="L53" s="5">
        <v>79.163911791593193</v>
      </c>
      <c r="M53" s="5">
        <v>50.990675071649136</v>
      </c>
      <c r="N53" s="5">
        <v>0</v>
      </c>
      <c r="O53" s="5">
        <v>0</v>
      </c>
      <c r="P53" s="5">
        <v>0</v>
      </c>
      <c r="Q53" s="5">
        <v>0</v>
      </c>
      <c r="R53" s="5">
        <v>32.531204986063486</v>
      </c>
      <c r="S53" s="5">
        <v>22.876619132607441</v>
      </c>
      <c r="T53" s="5">
        <v>6.4642718611933656</v>
      </c>
      <c r="U53" s="5">
        <v>6.1340601559678829</v>
      </c>
      <c r="V53" s="5">
        <v>0</v>
      </c>
      <c r="W53" s="5">
        <v>0</v>
      </c>
      <c r="X53" s="5">
        <v>7.1904172839558189</v>
      </c>
      <c r="Y53" s="5">
        <v>5.1110081345957941</v>
      </c>
      <c r="Z53" s="5">
        <v>8.5523735827032414</v>
      </c>
      <c r="AA53" s="5">
        <v>18.252729469378398</v>
      </c>
      <c r="AB53" s="5">
        <v>0</v>
      </c>
      <c r="AC53" s="5">
        <v>0</v>
      </c>
      <c r="AD53" s="5">
        <v>1.75</v>
      </c>
      <c r="AE53" s="5">
        <v>1.5</v>
      </c>
      <c r="AF53" s="5">
        <v>11.984292456008871</v>
      </c>
      <c r="AG53" s="5">
        <v>9.3657515123313146</v>
      </c>
      <c r="AH53" s="5">
        <v>41.319942611190818</v>
      </c>
      <c r="AI53" s="5">
        <v>5</v>
      </c>
      <c r="AJ53" s="5">
        <v>0</v>
      </c>
      <c r="AK53" s="5">
        <v>2.1497120921305184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1</v>
      </c>
      <c r="AR53" s="5">
        <v>0</v>
      </c>
      <c r="AS53" s="5">
        <v>0</v>
      </c>
      <c r="AT53" s="5">
        <v>0</v>
      </c>
      <c r="AU53" s="5">
        <v>1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1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</row>
    <row r="54" spans="1:119" customFormat="1" ht="14.4" x14ac:dyDescent="0.3">
      <c r="A54" s="15"/>
      <c r="B54" s="15"/>
      <c r="C54" s="15"/>
      <c r="D54" s="15"/>
      <c r="E54" s="15" t="s">
        <v>78</v>
      </c>
      <c r="F54" s="5">
        <v>2868.3082383015167</v>
      </c>
      <c r="G54" s="5">
        <v>2357.2237676486611</v>
      </c>
      <c r="H54" s="5">
        <v>0</v>
      </c>
      <c r="I54" s="5">
        <v>0</v>
      </c>
      <c r="J54" s="5">
        <v>190.51017122339553</v>
      </c>
      <c r="K54" s="5">
        <v>180.63549170859827</v>
      </c>
      <c r="L54" s="5">
        <v>1487.3825309218676</v>
      </c>
      <c r="M54" s="5">
        <v>1357.5965815402465</v>
      </c>
      <c r="N54" s="5">
        <v>0</v>
      </c>
      <c r="O54" s="5">
        <v>1</v>
      </c>
      <c r="P54" s="5">
        <v>5</v>
      </c>
      <c r="Q54" s="5">
        <v>1</v>
      </c>
      <c r="R54" s="5">
        <v>466.99730930851126</v>
      </c>
      <c r="S54" s="5">
        <v>417.62344046441837</v>
      </c>
      <c r="T54" s="5">
        <v>117.53026934466089</v>
      </c>
      <c r="U54" s="5">
        <v>86.231460183506684</v>
      </c>
      <c r="V54" s="5">
        <v>0</v>
      </c>
      <c r="W54" s="5">
        <v>0</v>
      </c>
      <c r="X54" s="5">
        <v>165.62492492429189</v>
      </c>
      <c r="Y54" s="5">
        <v>135.01165678783755</v>
      </c>
      <c r="Z54" s="5">
        <v>105.67490540425335</v>
      </c>
      <c r="AA54" s="5">
        <v>76.396341826290552</v>
      </c>
      <c r="AB54" s="5">
        <v>0</v>
      </c>
      <c r="AC54" s="5">
        <v>0</v>
      </c>
      <c r="AD54" s="5">
        <v>1.75</v>
      </c>
      <c r="AE54" s="5">
        <v>4.5</v>
      </c>
      <c r="AF54" s="5">
        <v>50.020943391988176</v>
      </c>
      <c r="AG54" s="5">
        <v>4</v>
      </c>
      <c r="AH54" s="5">
        <v>216.37015781922517</v>
      </c>
      <c r="AI54" s="5">
        <v>52.835910557347866</v>
      </c>
      <c r="AJ54" s="5">
        <v>20.209737827715358</v>
      </c>
      <c r="AK54" s="5">
        <v>10.77543186180422</v>
      </c>
      <c r="AL54" s="5">
        <v>0</v>
      </c>
      <c r="AM54" s="5">
        <v>0</v>
      </c>
      <c r="AN54" s="5">
        <v>0</v>
      </c>
      <c r="AO54" s="5">
        <v>0</v>
      </c>
      <c r="AP54" s="5">
        <v>3</v>
      </c>
      <c r="AQ54" s="5">
        <v>2</v>
      </c>
      <c r="AR54" s="5">
        <v>4</v>
      </c>
      <c r="AS54" s="5">
        <v>2.1648351648351651</v>
      </c>
      <c r="AT54" s="5">
        <v>0</v>
      </c>
      <c r="AU54" s="5">
        <v>1</v>
      </c>
      <c r="AV54" s="5">
        <v>0</v>
      </c>
      <c r="AW54" s="5">
        <v>0</v>
      </c>
      <c r="AX54" s="5">
        <v>2</v>
      </c>
      <c r="AY54" s="5">
        <v>5.8333333333333339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4</v>
      </c>
      <c r="BG54" s="5">
        <v>0</v>
      </c>
      <c r="BH54" s="5">
        <v>28.237288135593221</v>
      </c>
      <c r="BI54" s="5">
        <v>16.224547378321184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1.3947368421052631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1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v>0</v>
      </c>
      <c r="DM54" s="5">
        <v>0</v>
      </c>
      <c r="DN54" s="5">
        <v>0</v>
      </c>
      <c r="DO54" s="5">
        <v>0</v>
      </c>
    </row>
    <row r="55" spans="1:119" customFormat="1" ht="14.4" x14ac:dyDescent="0.3">
      <c r="A55" s="37"/>
      <c r="B55" s="37"/>
      <c r="C55" s="37"/>
      <c r="D55" s="37"/>
      <c r="E55" s="37" t="s">
        <v>119</v>
      </c>
      <c r="F55" s="41">
        <v>261.10881841326704</v>
      </c>
      <c r="G55" s="41">
        <v>182.04586920349919</v>
      </c>
      <c r="H55" s="41">
        <v>175.52860998650476</v>
      </c>
      <c r="I55" s="41">
        <v>121.33670715249659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30.820187047820717</v>
      </c>
      <c r="BC55" s="41">
        <v>13.283325230918813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51.760021378941751</v>
      </c>
      <c r="BM55" s="41">
        <v>40.42583682008366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0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1</v>
      </c>
      <c r="DJ55" s="41">
        <v>2</v>
      </c>
      <c r="DK55" s="41">
        <v>5</v>
      </c>
      <c r="DL55" s="41">
        <v>0</v>
      </c>
      <c r="DM55" s="41">
        <v>0</v>
      </c>
      <c r="DN55" s="41">
        <v>0</v>
      </c>
      <c r="DO55" s="41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Admin</cp:lastModifiedBy>
  <dcterms:created xsi:type="dcterms:W3CDTF">2020-02-17T07:56:34Z</dcterms:created>
  <dcterms:modified xsi:type="dcterms:W3CDTF">2020-12-26T10:44:13Z</dcterms:modified>
</cp:coreProperties>
</file>